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heckCompatibility="1" defaultThemeVersion="124226"/>
  <bookViews>
    <workbookView xWindow="480" yWindow="360" windowWidth="19875" windowHeight="7455"/>
  </bookViews>
  <sheets>
    <sheet name="личные результаты" sheetId="4" r:id="rId1"/>
  </sheets>
  <definedNames>
    <definedName name="_xlnm.Print_Area" localSheetId="0">'личные результаты'!$B$5:$K$26</definedName>
  </definedNames>
  <calcPr calcId="125725"/>
</workbook>
</file>

<file path=xl/calcChain.xml><?xml version="1.0" encoding="utf-8"?>
<calcChain xmlns="http://schemas.openxmlformats.org/spreadsheetml/2006/main">
  <c r="AE66" i="4"/>
  <c r="AE65"/>
  <c r="AE64"/>
  <c r="AE63"/>
  <c r="AE62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N38"/>
  <c r="N37"/>
  <c r="N36"/>
  <c r="N35"/>
  <c r="N34"/>
  <c r="N33"/>
  <c r="N32"/>
  <c r="N31"/>
  <c r="N30"/>
</calcChain>
</file>

<file path=xl/sharedStrings.xml><?xml version="1.0" encoding="utf-8"?>
<sst xmlns="http://schemas.openxmlformats.org/spreadsheetml/2006/main" count="433" uniqueCount="208">
  <si>
    <t>x</t>
  </si>
  <si>
    <t xml:space="preserve">    </t>
  </si>
  <si>
    <t xml:space="preserve">                                                                      Итоговый протокол личных результатов</t>
  </si>
  <si>
    <t>№ п/п</t>
  </si>
  <si>
    <t>ст.№</t>
  </si>
  <si>
    <t>Водитель</t>
  </si>
  <si>
    <t>Заявитель</t>
  </si>
  <si>
    <t>Очки в зачет (квалиф.)</t>
  </si>
  <si>
    <t>Место в финале</t>
  </si>
  <si>
    <t xml:space="preserve">Очки в зачет (финал) </t>
  </si>
  <si>
    <t>Место</t>
  </si>
  <si>
    <t>Рез-т</t>
  </si>
  <si>
    <t xml:space="preserve">Фамилия, Имя </t>
  </si>
  <si>
    <t>№ лицензии (вод.)</t>
  </si>
  <si>
    <t>Город</t>
  </si>
  <si>
    <t>Субьект РФ</t>
  </si>
  <si>
    <t>Наименование</t>
  </si>
  <si>
    <t>регион заявителя</t>
  </si>
  <si>
    <t>Иллерицкий Станислав</t>
  </si>
  <si>
    <t>ДЮ 170192</t>
  </si>
  <si>
    <t>Мытищи</t>
  </si>
  <si>
    <t>Московская обл.</t>
  </si>
  <si>
    <t>МГТУ им. Баумана-Мытищи</t>
  </si>
  <si>
    <t>Файзрахманов Амирхан</t>
  </si>
  <si>
    <t>ДЮ 175140</t>
  </si>
  <si>
    <t>Йошкар-Ола</t>
  </si>
  <si>
    <t>Респ. Марий Эл</t>
  </si>
  <si>
    <t>Файзрахманов Т.Е.</t>
  </si>
  <si>
    <t>Родькин Илья</t>
  </si>
  <si>
    <t>ДЮ 170324</t>
  </si>
  <si>
    <t>Воронеж</t>
  </si>
  <si>
    <t>Воронежская обл.</t>
  </si>
  <si>
    <t>Родькин Сергей</t>
  </si>
  <si>
    <t>Бояринова Екатерина</t>
  </si>
  <si>
    <t>ДЮ 170896</t>
  </si>
  <si>
    <t>Смоленск</t>
  </si>
  <si>
    <t>Смоленская обл.</t>
  </si>
  <si>
    <t>Бояринов В. В.</t>
  </si>
  <si>
    <t>Антонов Артем</t>
  </si>
  <si>
    <t>ДЮ 170186</t>
  </si>
  <si>
    <t>Антонов И.В.</t>
  </si>
  <si>
    <t>Вельмякин Данил</t>
  </si>
  <si>
    <t>ДЮ 170691</t>
  </si>
  <si>
    <t>Артемовский</t>
  </si>
  <si>
    <t>Свердловская обл.</t>
  </si>
  <si>
    <t>Вельмякин Эдуард</t>
  </si>
  <si>
    <t>Маринов Владислав</t>
  </si>
  <si>
    <t>ДЮ 170193</t>
  </si>
  <si>
    <t>Химки</t>
  </si>
  <si>
    <t>Маринов Владимир</t>
  </si>
  <si>
    <t>1 Серия</t>
  </si>
  <si>
    <t>2 Серия</t>
  </si>
  <si>
    <t>3 Серия</t>
  </si>
  <si>
    <t>4 Серия</t>
  </si>
  <si>
    <t>Баллы квалиф.</t>
  </si>
  <si>
    <t>Финал /запасные</t>
  </si>
  <si>
    <t>время</t>
  </si>
  <si>
    <t>круги</t>
  </si>
  <si>
    <t>баллы</t>
  </si>
  <si>
    <t>н/с</t>
  </si>
  <si>
    <t>анн</t>
  </si>
  <si>
    <t>1. Список допущенных водителей и участников</t>
  </si>
  <si>
    <t>доп. Данные</t>
  </si>
  <si>
    <t>№ лицензии</t>
  </si>
  <si>
    <t>К 170148</t>
  </si>
  <si>
    <t>Путятин Михаил</t>
  </si>
  <si>
    <t>Д 170690</t>
  </si>
  <si>
    <t>Тюмень</t>
  </si>
  <si>
    <t>Тюменская обл</t>
  </si>
  <si>
    <t>Пикулев Максим</t>
  </si>
  <si>
    <t>Д 171443</t>
  </si>
  <si>
    <t>Москва</t>
  </si>
  <si>
    <t xml:space="preserve">ОАО "1 автокомбинат им. Г.Л. Краузе" </t>
  </si>
  <si>
    <t>Руцинский Андрей</t>
  </si>
  <si>
    <t>Д 170777</t>
  </si>
  <si>
    <t>Мастер-Спорт "G-Energy"</t>
  </si>
  <si>
    <t>Климашин Александр</t>
  </si>
  <si>
    <t>Д 171437</t>
  </si>
  <si>
    <t>Жаворонков Олег</t>
  </si>
  <si>
    <t>Д 170383</t>
  </si>
  <si>
    <t xml:space="preserve">Н.Камск </t>
  </si>
  <si>
    <t>Респ. Татарстан</t>
  </si>
  <si>
    <t>МЦ Автокросс "Viatti"</t>
  </si>
  <si>
    <t>Кашин Илья</t>
  </si>
  <si>
    <t>Д 170027</t>
  </si>
  <si>
    <t>Тюрин Михаил</t>
  </si>
  <si>
    <t>Д 170028</t>
  </si>
  <si>
    <t>Гороховцев Владимир</t>
  </si>
  <si>
    <t>Д 170772</t>
  </si>
  <si>
    <t>Суворов Денис</t>
  </si>
  <si>
    <t>Д 171439</t>
  </si>
  <si>
    <t>Жаворонков Александр</t>
  </si>
  <si>
    <t>Д 170119</t>
  </si>
  <si>
    <t xml:space="preserve">ст № 21 Жаворонков Александр  - результат этапа аннулирован (непостановка автомобиля в закрытый парк) </t>
  </si>
  <si>
    <t>Д2Н</t>
  </si>
  <si>
    <t>Полуфинал     (№ /место)</t>
  </si>
  <si>
    <t>Очки в зачет полуфинал</t>
  </si>
  <si>
    <t>Иллерицкий Аркадий</t>
  </si>
  <si>
    <t>Д 170191</t>
  </si>
  <si>
    <t>1(1)</t>
  </si>
  <si>
    <t>К 170399</t>
  </si>
  <si>
    <t>2(1)</t>
  </si>
  <si>
    <t>Кальманович Павел</t>
  </si>
  <si>
    <t>Д 170922</t>
  </si>
  <si>
    <t>Тольятти</t>
  </si>
  <si>
    <t>Самарская обл.</t>
  </si>
  <si>
    <t>К170156</t>
  </si>
  <si>
    <t>сход</t>
  </si>
  <si>
    <t>3(1)</t>
  </si>
  <si>
    <t>Ушаков Никита</t>
  </si>
  <si>
    <t>Д 170322</t>
  </si>
  <si>
    <t>2(2)</t>
  </si>
  <si>
    <t>Минниханов Раис</t>
  </si>
  <si>
    <t>Д 170063</t>
  </si>
  <si>
    <t>Казань</t>
  </si>
  <si>
    <t xml:space="preserve">Тимерхан </t>
  </si>
  <si>
    <t>К 170273</t>
  </si>
  <si>
    <t>1(2)</t>
  </si>
  <si>
    <t>Евсенин Станислав</t>
  </si>
  <si>
    <t>Д 170109</t>
  </si>
  <si>
    <t>Рязань</t>
  </si>
  <si>
    <t>Рязанская обл</t>
  </si>
  <si>
    <t>3(2)</t>
  </si>
  <si>
    <t>Тягунов Михаил</t>
  </si>
  <si>
    <t>Д 171174</t>
  </si>
  <si>
    <t>Зеленоград</t>
  </si>
  <si>
    <t>4(1)</t>
  </si>
  <si>
    <t>Староверов Вячеслав</t>
  </si>
  <si>
    <t>ДЮ 170891</t>
  </si>
  <si>
    <t>Сызрань</t>
  </si>
  <si>
    <t>"Syzran Racing Team"</t>
  </si>
  <si>
    <t>К170257</t>
  </si>
  <si>
    <t>4(2)</t>
  </si>
  <si>
    <t>Сокеркин Павел</t>
  </si>
  <si>
    <t>Д 171662</t>
  </si>
  <si>
    <t>СК ТвГТУ "Racing"</t>
  </si>
  <si>
    <t>Тверская обл.</t>
  </si>
  <si>
    <t>К 170122</t>
  </si>
  <si>
    <t>5(1)</t>
  </si>
  <si>
    <t>Заргиров Айрат</t>
  </si>
  <si>
    <t>Д 171276</t>
  </si>
  <si>
    <t>Чебоксары</t>
  </si>
  <si>
    <t>Чувашская Респ.</t>
  </si>
  <si>
    <t>5(2)</t>
  </si>
  <si>
    <t>Козлов Алексей</t>
  </si>
  <si>
    <t>Д 170105</t>
  </si>
  <si>
    <t>6(1)</t>
  </si>
  <si>
    <t>Род Арсений</t>
  </si>
  <si>
    <t>ДЮ 170327</t>
  </si>
  <si>
    <t xml:space="preserve">Род Константин </t>
  </si>
  <si>
    <t>Ф172327</t>
  </si>
  <si>
    <t>6(2)</t>
  </si>
  <si>
    <t>Донченко Михаил</t>
  </si>
  <si>
    <t>Д 170210</t>
  </si>
  <si>
    <t>Тамбов</t>
  </si>
  <si>
    <t>Тамбовская обл.</t>
  </si>
  <si>
    <t>Горошко Евгений</t>
  </si>
  <si>
    <t>Д 171511</t>
  </si>
  <si>
    <t>Курск</t>
  </si>
  <si>
    <t>Курская обл.</t>
  </si>
  <si>
    <t>АО "ПАТП-3"</t>
  </si>
  <si>
    <t>К 170415</t>
  </si>
  <si>
    <t>Шин Алексей</t>
  </si>
  <si>
    <t>Д 171266</t>
  </si>
  <si>
    <t>Москалев Даниил</t>
  </si>
  <si>
    <t>Д 171066</t>
  </si>
  <si>
    <t>пос.Родники</t>
  </si>
  <si>
    <t>Ящер -Motorsport</t>
  </si>
  <si>
    <t>К 170398</t>
  </si>
  <si>
    <t>Захаров Владимир</t>
  </si>
  <si>
    <t>Д 170077</t>
  </si>
  <si>
    <t>Белгород</t>
  </si>
  <si>
    <t>Белгородская обл.</t>
  </si>
  <si>
    <t>Щербак Анатолий</t>
  </si>
  <si>
    <t>C#17086</t>
  </si>
  <si>
    <t>Воронкова Анастасия</t>
  </si>
  <si>
    <t>Д 171440</t>
  </si>
  <si>
    <t>Самара</t>
  </si>
  <si>
    <t>Соченко Антон</t>
  </si>
  <si>
    <t>Д171512</t>
  </si>
  <si>
    <t>Донских Андрей</t>
  </si>
  <si>
    <t>Д 170118</t>
  </si>
  <si>
    <t>Ливны</t>
  </si>
  <si>
    <t>Орловская обл.</t>
  </si>
  <si>
    <t>Якунченков Никита</t>
  </si>
  <si>
    <t>Д 172214</t>
  </si>
  <si>
    <t>Национальный</t>
  </si>
  <si>
    <t>Степаненко Роман</t>
  </si>
  <si>
    <t>Д 175230</t>
  </si>
  <si>
    <t>Клоков Артем</t>
  </si>
  <si>
    <t>Д 171318</t>
  </si>
  <si>
    <t>Саратов</t>
  </si>
  <si>
    <t>Саратовская обл.</t>
  </si>
  <si>
    <t>Хартманис Артис</t>
  </si>
  <si>
    <t>Д 171438</t>
  </si>
  <si>
    <t>Егоров Артур</t>
  </si>
  <si>
    <t>C#17065</t>
  </si>
  <si>
    <t>Дыко Вячеслав</t>
  </si>
  <si>
    <t>Д 172212</t>
  </si>
  <si>
    <t>Усов Игорь</t>
  </si>
  <si>
    <t>Д 171089</t>
  </si>
  <si>
    <t>Омск</t>
  </si>
  <si>
    <t>Омская обл.</t>
  </si>
  <si>
    <t>Редькин Олег</t>
  </si>
  <si>
    <t>Д 170181</t>
  </si>
  <si>
    <t>Калуга</t>
  </si>
  <si>
    <t>Калужская обл</t>
  </si>
  <si>
    <t>СУПЕР-1600</t>
  </si>
</sst>
</file>

<file path=xl/styles.xml><?xml version="1.0" encoding="utf-8"?>
<styleSheet xmlns="http://schemas.openxmlformats.org/spreadsheetml/2006/main">
  <numFmts count="1">
    <numFmt numFmtId="164" formatCode="h:mm;@"/>
  </numFmts>
  <fonts count="2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6"/>
      <color indexed="8"/>
      <name val="Calibri"/>
      <family val="2"/>
      <charset val="204"/>
    </font>
    <font>
      <b/>
      <sz val="16"/>
      <name val="Calibri"/>
      <family val="2"/>
      <charset val="204"/>
    </font>
    <font>
      <b/>
      <sz val="11"/>
      <name val="Arial Cyr"/>
      <charset val="204"/>
    </font>
    <font>
      <b/>
      <u/>
      <sz val="6"/>
      <name val="Arial Cyr"/>
      <charset val="204"/>
    </font>
    <font>
      <sz val="18"/>
      <name val="Calibri"/>
      <family val="2"/>
      <charset val="204"/>
    </font>
    <font>
      <b/>
      <sz val="18"/>
      <name val="Calibri"/>
      <family val="2"/>
      <charset val="204"/>
    </font>
    <font>
      <b/>
      <sz val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sz val="11"/>
      <name val="Arial Cyr"/>
      <charset val="204"/>
    </font>
    <font>
      <sz val="11"/>
      <name val="Calibri"/>
      <family val="2"/>
      <charset val="204"/>
    </font>
    <font>
      <b/>
      <sz val="8"/>
      <name val="Arial Cyr"/>
      <charset val="204"/>
    </font>
    <font>
      <b/>
      <u/>
      <sz val="18"/>
      <name val="Calibri"/>
      <family val="2"/>
      <charset val="204"/>
    </font>
    <font>
      <b/>
      <sz val="9"/>
      <name val="Calibri"/>
      <family val="2"/>
      <charset val="204"/>
    </font>
    <font>
      <b/>
      <u/>
      <sz val="8"/>
      <name val="Arial Cyr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name val="Calibri"/>
      <family val="2"/>
      <charset val="204"/>
    </font>
    <font>
      <b/>
      <sz val="11"/>
      <name val="Calibri"/>
      <family val="2"/>
      <charset val="204"/>
    </font>
    <font>
      <b/>
      <sz val="1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1" fillId="0" borderId="0"/>
    <xf numFmtId="0" fontId="20" fillId="0" borderId="0"/>
    <xf numFmtId="0" fontId="20" fillId="0" borderId="0"/>
    <xf numFmtId="0" fontId="2" fillId="0" borderId="0"/>
    <xf numFmtId="0" fontId="21" fillId="0" borderId="0"/>
    <xf numFmtId="0" fontId="22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1">
    <xf numFmtId="0" fontId="0" fillId="0" borderId="0" xfId="0"/>
    <xf numFmtId="0" fontId="0" fillId="2" borderId="0" xfId="0" applyFill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0" fillId="3" borderId="0" xfId="0" applyFill="1" applyBorder="1"/>
    <xf numFmtId="0" fontId="3" fillId="3" borderId="0" xfId="0" applyFont="1" applyFill="1" applyBorder="1"/>
    <xf numFmtId="0" fontId="5" fillId="3" borderId="0" xfId="0" applyFont="1" applyFill="1" applyBorder="1"/>
    <xf numFmtId="0" fontId="0" fillId="4" borderId="0" xfId="0" applyFill="1" applyBorder="1"/>
    <xf numFmtId="0" fontId="3" fillId="4" borderId="0" xfId="0" applyFont="1" applyFill="1" applyBorder="1"/>
    <xf numFmtId="0" fontId="5" fillId="4" borderId="0" xfId="0" applyFont="1" applyFill="1" applyBorder="1"/>
    <xf numFmtId="0" fontId="0" fillId="5" borderId="0" xfId="0" applyFill="1"/>
    <xf numFmtId="0" fontId="0" fillId="5" borderId="0" xfId="0" applyFill="1" applyBorder="1"/>
    <xf numFmtId="0" fontId="3" fillId="5" borderId="0" xfId="0" applyFont="1" applyFill="1" applyBorder="1"/>
    <xf numFmtId="0" fontId="6" fillId="5" borderId="0" xfId="0" applyFont="1" applyFill="1" applyBorder="1" applyAlignment="1">
      <alignment horizontal="center"/>
    </xf>
    <xf numFmtId="0" fontId="0" fillId="0" borderId="0" xfId="0" applyFill="1"/>
    <xf numFmtId="0" fontId="8" fillId="5" borderId="0" xfId="0" applyFont="1" applyFill="1" applyAlignment="1"/>
    <xf numFmtId="0" fontId="9" fillId="5" borderId="0" xfId="1" applyFont="1" applyFill="1" applyBorder="1" applyAlignment="1">
      <alignment vertical="center"/>
    </xf>
    <xf numFmtId="0" fontId="9" fillId="5" borderId="1" xfId="1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0" fontId="9" fillId="5" borderId="1" xfId="0" applyNumberFormat="1" applyFont="1" applyFill="1" applyBorder="1" applyAlignment="1">
      <alignment vertical="center"/>
    </xf>
    <xf numFmtId="22" fontId="8" fillId="5" borderId="1" xfId="0" applyNumberFormat="1" applyFont="1" applyFill="1" applyBorder="1" applyAlignment="1"/>
    <xf numFmtId="20" fontId="8" fillId="5" borderId="1" xfId="0" applyNumberFormat="1" applyFont="1" applyFill="1" applyBorder="1" applyAlignment="1"/>
    <xf numFmtId="0" fontId="8" fillId="0" borderId="0" xfId="0" applyFont="1" applyAlignment="1"/>
    <xf numFmtId="2" fontId="10" fillId="5" borderId="0" xfId="0" applyNumberFormat="1" applyFont="1" applyFill="1" applyAlignment="1">
      <alignment vertical="center" wrapText="1"/>
    </xf>
    <xf numFmtId="2" fontId="10" fillId="5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Alignment="1">
      <alignment vertical="center" wrapText="1"/>
    </xf>
    <xf numFmtId="2" fontId="10" fillId="5" borderId="0" xfId="0" applyNumberFormat="1" applyFont="1" applyFill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1" fontId="0" fillId="0" borderId="2" xfId="0" applyNumberFormat="1" applyFill="1" applyBorder="1" applyAlignment="1">
      <alignment horizontal="center"/>
    </xf>
    <xf numFmtId="0" fontId="12" fillId="0" borderId="2" xfId="2" applyFont="1" applyFill="1" applyBorder="1" applyAlignment="1">
      <alignment horizontal="center"/>
    </xf>
    <xf numFmtId="0" fontId="12" fillId="0" borderId="2" xfId="2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2" fillId="0" borderId="2" xfId="0" applyFont="1" applyFill="1" applyBorder="1"/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1" fontId="15" fillId="0" borderId="2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/>
    </xf>
    <xf numFmtId="0" fontId="12" fillId="0" borderId="0" xfId="2" applyFont="1" applyFill="1" applyBorder="1" applyAlignment="1">
      <alignment horizontal="center"/>
    </xf>
    <xf numFmtId="0" fontId="12" fillId="0" borderId="0" xfId="2" applyFont="1" applyFill="1" applyBorder="1" applyAlignment="1">
      <alignment horizontal="left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Border="1"/>
    <xf numFmtId="0" fontId="7" fillId="5" borderId="0" xfId="0" applyFont="1" applyFill="1" applyBorder="1" applyAlignment="1">
      <alignment horizontal="right"/>
    </xf>
    <xf numFmtId="47" fontId="14" fillId="0" borderId="2" xfId="0" applyNumberFormat="1" applyFont="1" applyFill="1" applyBorder="1"/>
    <xf numFmtId="0" fontId="14" fillId="0" borderId="2" xfId="0" applyNumberFormat="1" applyFont="1" applyFill="1" applyBorder="1"/>
    <xf numFmtId="0" fontId="15" fillId="0" borderId="2" xfId="0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/>
    <xf numFmtId="0" fontId="0" fillId="2" borderId="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19" fillId="5" borderId="0" xfId="0" applyFont="1" applyFill="1" applyBorder="1" applyAlignment="1"/>
    <xf numFmtId="14" fontId="16" fillId="5" borderId="0" xfId="0" applyNumberFormat="1" applyFont="1" applyFill="1" applyBorder="1" applyAlignment="1">
      <alignment horizontal="right" indent="1"/>
    </xf>
    <xf numFmtId="164" fontId="18" fillId="5" borderId="0" xfId="0" applyNumberFormat="1" applyFont="1" applyFill="1" applyBorder="1" applyAlignment="1">
      <alignment horizontal="right" vertical="top" indent="2"/>
    </xf>
    <xf numFmtId="2" fontId="11" fillId="0" borderId="2" xfId="0" applyNumberFormat="1" applyFont="1" applyFill="1" applyBorder="1" applyAlignment="1">
      <alignment horizontal="left" vertical="center" wrapText="1"/>
    </xf>
    <xf numFmtId="2" fontId="15" fillId="0" borderId="2" xfId="0" applyNumberFormat="1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left"/>
    </xf>
    <xf numFmtId="2" fontId="10" fillId="0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24" fillId="0" borderId="2" xfId="2" applyFont="1" applyFill="1" applyBorder="1" applyAlignment="1">
      <alignment horizontal="center"/>
    </xf>
    <xf numFmtId="0" fontId="24" fillId="0" borderId="2" xfId="2" applyFont="1" applyFill="1" applyBorder="1" applyAlignment="1">
      <alignment horizontal="left"/>
    </xf>
    <xf numFmtId="0" fontId="24" fillId="0" borderId="2" xfId="2" applyFont="1" applyFill="1" applyBorder="1" applyAlignment="1">
      <alignment horizontal="left" indent="1"/>
    </xf>
    <xf numFmtId="0" fontId="25" fillId="0" borderId="2" xfId="0" applyFont="1" applyFill="1" applyBorder="1"/>
    <xf numFmtId="0" fontId="26" fillId="0" borderId="3" xfId="2" applyFont="1" applyFill="1" applyBorder="1" applyAlignment="1">
      <alignment horizontal="left" indent="2"/>
    </xf>
    <xf numFmtId="0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 vertical="center" wrapText="1"/>
    </xf>
    <xf numFmtId="22" fontId="9" fillId="5" borderId="1" xfId="0" applyNumberFormat="1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vertical="center"/>
    </xf>
    <xf numFmtId="0" fontId="17" fillId="5" borderId="0" xfId="0" applyFont="1" applyFill="1" applyBorder="1" applyAlignment="1">
      <alignment horizontal="right"/>
    </xf>
    <xf numFmtId="164" fontId="9" fillId="5" borderId="0" xfId="0" applyNumberFormat="1" applyFont="1" applyFill="1" applyBorder="1" applyAlignment="1"/>
    <xf numFmtId="0" fontId="9" fillId="5" borderId="0" xfId="0" applyNumberFormat="1" applyFont="1" applyFill="1" applyBorder="1" applyAlignment="1">
      <alignment vertical="center"/>
    </xf>
    <xf numFmtId="22" fontId="8" fillId="5" borderId="0" xfId="0" applyNumberFormat="1" applyFont="1" applyFill="1" applyBorder="1" applyAlignment="1"/>
    <xf numFmtId="20" fontId="8" fillId="5" borderId="0" xfId="0" applyNumberFormat="1" applyFont="1" applyFill="1" applyBorder="1" applyAlignment="1"/>
    <xf numFmtId="1" fontId="12" fillId="5" borderId="2" xfId="0" applyNumberFormat="1" applyFont="1" applyFill="1" applyBorder="1" applyAlignment="1">
      <alignment horizontal="left"/>
    </xf>
    <xf numFmtId="0" fontId="0" fillId="0" borderId="2" xfId="0" applyFill="1" applyBorder="1"/>
    <xf numFmtId="0" fontId="0" fillId="0" borderId="2" xfId="0" applyFill="1" applyBorder="1" applyAlignment="1">
      <alignment horizontal="left"/>
    </xf>
    <xf numFmtId="0" fontId="13" fillId="0" borderId="2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0" fillId="0" borderId="2" xfId="0" applyBorder="1"/>
    <xf numFmtId="0" fontId="13" fillId="0" borderId="2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Fill="1" applyBorder="1"/>
    <xf numFmtId="0" fontId="0" fillId="0" borderId="6" xfId="0" applyFill="1" applyBorder="1"/>
    <xf numFmtId="0" fontId="27" fillId="0" borderId="0" xfId="0" applyFont="1" applyBorder="1"/>
  </cellXfs>
  <cellStyles count="14">
    <cellStyle name="Обычный" xfId="0" builtinId="0"/>
    <cellStyle name="Обычный 10" xfId="2"/>
    <cellStyle name="Обычный 2" xfId="3"/>
    <cellStyle name="Обычный 2 2" xfId="4"/>
    <cellStyle name="Обычный 2 3" xfId="5"/>
    <cellStyle name="Обычный 2 3_космос_РАЛЛИ-КРОСС" xfId="1"/>
    <cellStyle name="Обычный 2 4" xfId="6"/>
    <cellStyle name="Обычный 3" xfId="7"/>
    <cellStyle name="Обычный 4" xfId="8"/>
    <cellStyle name="Обычный 5" xfId="9"/>
    <cellStyle name="Обычный 6" xfId="10"/>
    <cellStyle name="Обычный 7" xfId="11"/>
    <cellStyle name="Обычный 8" xfId="12"/>
    <cellStyle name="Обычный 9" xfId="13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95250</xdr:colOff>
      <xdr:row>173</xdr:row>
      <xdr:rowOff>47625</xdr:rowOff>
    </xdr:from>
    <xdr:to>
      <xdr:col>11</xdr:col>
      <xdr:colOff>485775</xdr:colOff>
      <xdr:row>183</xdr:row>
      <xdr:rowOff>47625</xdr:rowOff>
    </xdr:to>
    <xdr:grpSp>
      <xdr:nvGrpSpPr>
        <xdr:cNvPr id="2" name="Group 22"/>
        <xdr:cNvGrpSpPr>
          <a:grpSpLocks/>
        </xdr:cNvGrpSpPr>
      </xdr:nvGrpSpPr>
      <xdr:grpSpPr bwMode="auto">
        <a:xfrm>
          <a:off x="3048000" y="30582054"/>
          <a:ext cx="7928882" cy="1632857"/>
          <a:chOff x="39" y="953"/>
          <a:chExt cx="898" cy="151"/>
        </a:xfrm>
      </xdr:grpSpPr>
      <xdr:grpSp>
        <xdr:nvGrpSpPr>
          <xdr:cNvPr id="3" name="Group 23"/>
          <xdr:cNvGrpSpPr>
            <a:grpSpLocks/>
          </xdr:cNvGrpSpPr>
        </xdr:nvGrpSpPr>
        <xdr:grpSpPr bwMode="auto">
          <a:xfrm>
            <a:off x="551" y="953"/>
            <a:ext cx="386" cy="151"/>
            <a:chOff x="551" y="974"/>
            <a:chExt cx="386" cy="151"/>
          </a:xfrm>
        </xdr:grpSpPr>
        <xdr:sp macro="" textlink="">
          <xdr:nvSpPr>
            <xdr:cNvPr id="9" name="Надпись 2"/>
            <xdr:cNvSpPr txBox="1">
              <a:spLocks noChangeArrowheads="1"/>
            </xdr:cNvSpPr>
          </xdr:nvSpPr>
          <xdr:spPr bwMode="auto">
            <a:xfrm>
              <a:off x="557" y="975"/>
              <a:ext cx="107" cy="31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xmlns="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0" anchor="t"/>
            <a:lstStyle/>
            <a:p>
              <a:pPr algn="l" rtl="0">
                <a:defRPr sz="1000"/>
              </a:pPr>
              <a:r>
                <a:rPr lang="ru-RU" sz="900" b="1" i="0" u="none" strike="noStrike" baseline="0">
                  <a:solidFill>
                    <a:srgbClr val="000000"/>
                  </a:solidFill>
                  <a:latin typeface="Calibri"/>
                </a:rPr>
                <a:t>Спортивный комиссар</a:t>
              </a:r>
            </a:p>
            <a:p>
              <a:pPr algn="l" rtl="0">
                <a:defRPr sz="1000"/>
              </a:pPr>
              <a:endParaRPr lang="ru-RU" sz="900" b="1" i="0" u="none" strike="noStrike" baseline="0">
                <a:solidFill>
                  <a:srgbClr val="000000"/>
                </a:solidFill>
                <a:latin typeface="Calibri"/>
              </a:endParaRPr>
            </a:p>
          </xdr:txBody>
        </xdr:sp>
        <xdr:sp macro="" textlink="">
          <xdr:nvSpPr>
            <xdr:cNvPr id="10" name="Надпись 2"/>
            <xdr:cNvSpPr txBox="1">
              <a:spLocks noChangeArrowheads="1"/>
            </xdr:cNvSpPr>
          </xdr:nvSpPr>
          <xdr:spPr bwMode="auto">
            <a:xfrm>
              <a:off x="770" y="974"/>
              <a:ext cx="167" cy="4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xmlns="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0" anchor="t"/>
            <a:lstStyle/>
            <a:p>
              <a:pPr algn="l" rtl="0">
                <a:defRPr sz="1000"/>
              </a:pPr>
              <a:r>
                <a:rPr lang="ru-RU" sz="900" b="1" i="0" u="none" strike="noStrike" baseline="0">
                  <a:solidFill>
                    <a:srgbClr val="000000"/>
                  </a:solidFill>
                  <a:latin typeface="Calibri"/>
                </a:rPr>
                <a:t>Яковлев Михаил (Ставрополь)</a:t>
              </a:r>
            </a:p>
            <a:p>
              <a:pPr algn="l" rtl="0">
                <a:defRPr sz="1000"/>
              </a:pPr>
              <a:r>
                <a:rPr lang="ru-RU" sz="900" b="1" i="0" u="none" strike="noStrike" baseline="0">
                  <a:solidFill>
                    <a:srgbClr val="000000"/>
                  </a:solidFill>
                  <a:latin typeface="Calibri"/>
                </a:rPr>
                <a:t>( ССIк аккр. №151006)</a:t>
              </a:r>
            </a:p>
          </xdr:txBody>
        </xdr:sp>
        <xdr:sp macro="" textlink="">
          <xdr:nvSpPr>
            <xdr:cNvPr id="11" name="Надпись 2"/>
            <xdr:cNvSpPr txBox="1">
              <a:spLocks noChangeArrowheads="1"/>
            </xdr:cNvSpPr>
          </xdr:nvSpPr>
          <xdr:spPr bwMode="auto">
            <a:xfrm>
              <a:off x="557" y="1035"/>
              <a:ext cx="133" cy="28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xmlns="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0" anchor="t"/>
            <a:lstStyle/>
            <a:p>
              <a:pPr algn="l" rtl="0">
                <a:defRPr sz="1000"/>
              </a:pPr>
              <a:r>
                <a:rPr lang="ru-RU" sz="900" b="1" i="0" u="none" strike="noStrike" baseline="0">
                  <a:solidFill>
                    <a:srgbClr val="000000"/>
                  </a:solidFill>
                  <a:latin typeface="Calibri"/>
                </a:rPr>
                <a:t>Спортивный комиссар</a:t>
              </a:r>
            </a:p>
            <a:p>
              <a:pPr algn="l" rtl="0">
                <a:defRPr sz="1000"/>
              </a:pPr>
              <a:endParaRPr lang="ru-RU" sz="900" b="1" i="0" u="none" strike="noStrike" baseline="0">
                <a:solidFill>
                  <a:srgbClr val="000000"/>
                </a:solidFill>
                <a:latin typeface="Calibri"/>
              </a:endParaRPr>
            </a:p>
          </xdr:txBody>
        </xdr:sp>
        <xdr:sp macro="" textlink="">
          <xdr:nvSpPr>
            <xdr:cNvPr id="12" name="Надпись 2"/>
            <xdr:cNvSpPr txBox="1">
              <a:spLocks noChangeArrowheads="1"/>
            </xdr:cNvSpPr>
          </xdr:nvSpPr>
          <xdr:spPr bwMode="auto">
            <a:xfrm>
              <a:off x="770" y="1035"/>
              <a:ext cx="166" cy="4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xmlns="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0" anchor="t"/>
            <a:lstStyle/>
            <a:p>
              <a:pPr algn="l" rtl="0">
                <a:defRPr sz="1000"/>
              </a:pPr>
              <a:r>
                <a:rPr lang="ru-RU" sz="900" b="1" i="0" u="none" strike="noStrike" baseline="0">
                  <a:solidFill>
                    <a:srgbClr val="000000"/>
                  </a:solidFill>
                  <a:latin typeface="Calibri"/>
                </a:rPr>
                <a:t>Мясников Павел (Воронеж)</a:t>
              </a:r>
            </a:p>
            <a:p>
              <a:pPr algn="l" rtl="0">
                <a:defRPr sz="1000"/>
              </a:pPr>
              <a:r>
                <a:rPr lang="ru-RU" sz="900" b="1" i="0" u="none" strike="noStrike" baseline="0">
                  <a:solidFill>
                    <a:srgbClr val="000000"/>
                  </a:solidFill>
                  <a:latin typeface="Calibri"/>
                </a:rPr>
                <a:t>(ССIIIк аккр №151021)</a:t>
              </a:r>
            </a:p>
          </xdr:txBody>
        </xdr:sp>
        <xdr:sp macro="" textlink="">
          <xdr:nvSpPr>
            <xdr:cNvPr id="13" name="Надпись 2"/>
            <xdr:cNvSpPr txBox="1">
              <a:spLocks noChangeArrowheads="1"/>
            </xdr:cNvSpPr>
          </xdr:nvSpPr>
          <xdr:spPr bwMode="auto">
            <a:xfrm>
              <a:off x="557" y="1095"/>
              <a:ext cx="127" cy="3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xmlns="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0" anchor="t"/>
            <a:lstStyle/>
            <a:p>
              <a:pPr algn="l" rtl="0">
                <a:defRPr sz="1000"/>
              </a:pPr>
              <a:r>
                <a:rPr lang="ru-RU" sz="900" b="1" i="0" u="none" strike="noStrike" baseline="0">
                  <a:solidFill>
                    <a:srgbClr val="000000"/>
                  </a:solidFill>
                  <a:latin typeface="Calibri"/>
                </a:rPr>
                <a:t>Спортивный комиссар</a:t>
              </a:r>
            </a:p>
            <a:p>
              <a:pPr algn="l" rtl="0">
                <a:defRPr sz="1000"/>
              </a:pPr>
              <a:endParaRPr lang="ru-RU" sz="900" b="1" i="0" u="none" strike="noStrike" baseline="0">
                <a:solidFill>
                  <a:srgbClr val="000000"/>
                </a:solidFill>
                <a:latin typeface="Calibri"/>
              </a:endParaRPr>
            </a:p>
          </xdr:txBody>
        </xdr:sp>
        <xdr:sp macro="" textlink="">
          <xdr:nvSpPr>
            <xdr:cNvPr id="14" name="Надпись 2"/>
            <xdr:cNvSpPr txBox="1">
              <a:spLocks noChangeArrowheads="1"/>
            </xdr:cNvSpPr>
          </xdr:nvSpPr>
          <xdr:spPr bwMode="auto">
            <a:xfrm>
              <a:off x="769" y="1095"/>
              <a:ext cx="148" cy="3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xmlns="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0" anchor="t"/>
            <a:lstStyle/>
            <a:p>
              <a:pPr algn="l" rtl="0">
                <a:lnSpc>
                  <a:spcPts val="900"/>
                </a:lnSpc>
                <a:defRPr sz="1000"/>
              </a:pPr>
              <a:r>
                <a:rPr lang="ru-RU" sz="900" b="1" i="0" u="none" strike="noStrike" baseline="0">
                  <a:solidFill>
                    <a:srgbClr val="000000"/>
                  </a:solidFill>
                  <a:latin typeface="Calibri"/>
                </a:rPr>
                <a:t>Федоров Павел (Москва)</a:t>
              </a:r>
            </a:p>
            <a:p>
              <a:pPr algn="l" rtl="0">
                <a:lnSpc>
                  <a:spcPts val="900"/>
                </a:lnSpc>
                <a:defRPr sz="1000"/>
              </a:pPr>
              <a:r>
                <a:rPr lang="ru-RU" sz="900" b="1" i="0" u="none" strike="noStrike" baseline="0">
                  <a:solidFill>
                    <a:srgbClr val="000000"/>
                  </a:solidFill>
                  <a:latin typeface="Calibri"/>
                </a:rPr>
                <a:t>( ССIк аккр №151819</a:t>
              </a:r>
            </a:p>
            <a:p>
              <a:pPr algn="l" rtl="0">
                <a:lnSpc>
                  <a:spcPts val="900"/>
                </a:lnSpc>
                <a:defRPr sz="1000"/>
              </a:pPr>
              <a:endParaRPr lang="ru-RU" sz="900" b="1" i="0" u="none" strike="noStrike" baseline="0">
                <a:solidFill>
                  <a:srgbClr val="000000"/>
                </a:solidFill>
                <a:latin typeface="Calibri"/>
              </a:endParaRPr>
            </a:p>
          </xdr:txBody>
        </xdr:sp>
      </xdr:grpSp>
      <xdr:grpSp>
        <xdr:nvGrpSpPr>
          <xdr:cNvPr id="4" name="Group 30"/>
          <xdr:cNvGrpSpPr>
            <a:grpSpLocks/>
          </xdr:cNvGrpSpPr>
        </xdr:nvGrpSpPr>
        <xdr:grpSpPr bwMode="auto">
          <a:xfrm>
            <a:off x="39" y="955"/>
            <a:ext cx="395" cy="95"/>
            <a:chOff x="39" y="975"/>
            <a:chExt cx="395" cy="95"/>
          </a:xfrm>
        </xdr:grpSpPr>
        <xdr:sp macro="" textlink="">
          <xdr:nvSpPr>
            <xdr:cNvPr id="5" name="Надпись 2"/>
            <xdr:cNvSpPr txBox="1">
              <a:spLocks noChangeArrowheads="1"/>
            </xdr:cNvSpPr>
          </xdr:nvSpPr>
          <xdr:spPr bwMode="auto">
            <a:xfrm>
              <a:off x="39" y="975"/>
              <a:ext cx="116" cy="3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xmlns="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0" anchor="t"/>
            <a:lstStyle/>
            <a:p>
              <a:pPr algn="l" rtl="0">
                <a:defRPr sz="1000"/>
              </a:pPr>
              <a:r>
                <a:rPr lang="ru-RU" sz="900" b="1" i="0" u="none" strike="noStrike" baseline="0">
                  <a:solidFill>
                    <a:srgbClr val="000000"/>
                  </a:solidFill>
                  <a:latin typeface="Calibri"/>
                </a:rPr>
                <a:t>Руководитель гонки</a:t>
              </a:r>
            </a:p>
            <a:p>
              <a:pPr algn="l" rtl="0">
                <a:defRPr sz="1000"/>
              </a:pPr>
              <a:endParaRPr lang="ru-RU" sz="900" b="1" i="0" u="none" strike="noStrike" baseline="0">
                <a:solidFill>
                  <a:srgbClr val="000000"/>
                </a:solidFill>
                <a:latin typeface="Calibri"/>
              </a:endParaRPr>
            </a:p>
          </xdr:txBody>
        </xdr:sp>
        <xdr:sp macro="" textlink="">
          <xdr:nvSpPr>
            <xdr:cNvPr id="6" name="Надпись 2"/>
            <xdr:cNvSpPr txBox="1">
              <a:spLocks noChangeArrowheads="1"/>
            </xdr:cNvSpPr>
          </xdr:nvSpPr>
          <xdr:spPr bwMode="auto">
            <a:xfrm>
              <a:off x="229" y="975"/>
              <a:ext cx="198" cy="35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xmlns="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0" anchor="t"/>
            <a:lstStyle/>
            <a:p>
              <a:pPr algn="l" rtl="0">
                <a:defRPr sz="1000"/>
              </a:pPr>
              <a:r>
                <a:rPr lang="ru-RU" sz="900" b="1" i="0" u="none" strike="noStrike" baseline="0">
                  <a:solidFill>
                    <a:srgbClr val="000000"/>
                  </a:solidFill>
                  <a:latin typeface="Calibri"/>
                </a:rPr>
                <a:t>Филимонов Алексей (г. Воронеж)</a:t>
              </a:r>
            </a:p>
            <a:p>
              <a:pPr algn="l" rtl="0">
                <a:defRPr sz="1000"/>
              </a:pPr>
              <a:r>
                <a:rPr lang="ru-RU" sz="900" b="1" i="0" u="none" strike="noStrike" baseline="0">
                  <a:solidFill>
                    <a:srgbClr val="000000"/>
                  </a:solidFill>
                  <a:latin typeface="Calibri"/>
                </a:rPr>
                <a:t>(ССII К аккр №151000)</a:t>
              </a:r>
            </a:p>
          </xdr:txBody>
        </xdr:sp>
        <xdr:sp macro="" textlink="">
          <xdr:nvSpPr>
            <xdr:cNvPr id="7" name="Надпись 2"/>
            <xdr:cNvSpPr txBox="1">
              <a:spLocks noChangeArrowheads="1"/>
            </xdr:cNvSpPr>
          </xdr:nvSpPr>
          <xdr:spPr bwMode="auto">
            <a:xfrm>
              <a:off x="39" y="1035"/>
              <a:ext cx="116" cy="28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xmlns="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0" anchor="t"/>
            <a:lstStyle/>
            <a:p>
              <a:pPr algn="l" rtl="0">
                <a:defRPr sz="1000"/>
              </a:pPr>
              <a:r>
                <a:rPr lang="ru-RU" sz="900" b="1" i="0" u="none" strike="noStrike" baseline="0">
                  <a:solidFill>
                    <a:srgbClr val="000000"/>
                  </a:solidFill>
                  <a:latin typeface="Calibri"/>
                </a:rPr>
                <a:t>Главный Секретарь</a:t>
              </a:r>
            </a:p>
            <a:p>
              <a:pPr algn="l" rtl="0">
                <a:defRPr sz="1000"/>
              </a:pPr>
              <a:endParaRPr lang="ru-RU" sz="900" b="1" i="0" u="none" strike="noStrike" baseline="0">
                <a:solidFill>
                  <a:srgbClr val="000000"/>
                </a:solidFill>
                <a:latin typeface="Calibri"/>
              </a:endParaRPr>
            </a:p>
          </xdr:txBody>
        </xdr:sp>
        <xdr:sp macro="" textlink="">
          <xdr:nvSpPr>
            <xdr:cNvPr id="8" name="Надпись 2"/>
            <xdr:cNvSpPr txBox="1">
              <a:spLocks noChangeArrowheads="1"/>
            </xdr:cNvSpPr>
          </xdr:nvSpPr>
          <xdr:spPr bwMode="auto">
            <a:xfrm>
              <a:off x="229" y="1035"/>
              <a:ext cx="182" cy="35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xmlns="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0" anchor="t"/>
            <a:lstStyle/>
            <a:p>
              <a:pPr algn="l" rtl="0">
                <a:defRPr sz="1000"/>
              </a:pPr>
              <a:r>
                <a:rPr lang="ru-RU" sz="900" b="1" i="0" u="none" strike="noStrike" baseline="0">
                  <a:solidFill>
                    <a:srgbClr val="000000"/>
                  </a:solidFill>
                  <a:latin typeface="Calibri"/>
                </a:rPr>
                <a:t>Шубная Анна (г. Воронеж)</a:t>
              </a:r>
            </a:p>
            <a:p>
              <a:pPr algn="l" rtl="0">
                <a:defRPr sz="1000"/>
              </a:pPr>
              <a:r>
                <a:rPr lang="ru-RU" sz="900" b="1" i="0" u="none" strike="noStrike" baseline="0">
                  <a:solidFill>
                    <a:srgbClr val="000000"/>
                  </a:solidFill>
                  <a:latin typeface="Calibri"/>
                </a:rPr>
                <a:t>(ССIк аккр №151002)</a:t>
              </a:r>
            </a:p>
          </xdr:txBody>
        </xdr:sp>
      </xdr:grpSp>
    </xdr:grpSp>
    <xdr:clientData/>
  </xdr:twoCellAnchor>
  <xdr:twoCellAnchor>
    <xdr:from>
      <xdr:col>6</xdr:col>
      <xdr:colOff>926646</xdr:colOff>
      <xdr:row>12</xdr:row>
      <xdr:rowOff>0</xdr:rowOff>
    </xdr:from>
    <xdr:to>
      <xdr:col>7</xdr:col>
      <xdr:colOff>669158</xdr:colOff>
      <xdr:row>12</xdr:row>
      <xdr:rowOff>161925</xdr:rowOff>
    </xdr:to>
    <xdr:sp macro="" textlink="">
      <xdr:nvSpPr>
        <xdr:cNvPr id="15" name="TextBox 43"/>
        <xdr:cNvSpPr txBox="1">
          <a:spLocks noChangeArrowheads="1"/>
        </xdr:cNvSpPr>
      </xdr:nvSpPr>
      <xdr:spPr bwMode="auto">
        <a:xfrm>
          <a:off x="5470071" y="1266825"/>
          <a:ext cx="1256987" cy="161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10</xdr:col>
      <xdr:colOff>0</xdr:colOff>
      <xdr:row>41</xdr:row>
      <xdr:rowOff>19050</xdr:rowOff>
    </xdr:from>
    <xdr:to>
      <xdr:col>10</xdr:col>
      <xdr:colOff>0</xdr:colOff>
      <xdr:row>43</xdr:row>
      <xdr:rowOff>133350</xdr:rowOff>
    </xdr:to>
    <xdr:sp macro="" textlink="">
      <xdr:nvSpPr>
        <xdr:cNvPr id="16" name="Надпись 2"/>
        <xdr:cNvSpPr txBox="1">
          <a:spLocks noChangeArrowheads="1"/>
        </xdr:cNvSpPr>
      </xdr:nvSpPr>
      <xdr:spPr bwMode="auto">
        <a:xfrm>
          <a:off x="9705975" y="7248525"/>
          <a:ext cx="0" cy="438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l" rtl="0">
            <a:defRPr sz="1000"/>
          </a:pPr>
          <a:fld id="{77F6A8CE-C0EF-4BA4-AEA0-DD17D0FA360D}" type="TxLink">
            <a:rPr lang="ru-RU" sz="800" b="1" i="0" u="none" strike="noStrike" baseline="0">
              <a:solidFill>
                <a:srgbClr val="000000"/>
              </a:solidFill>
              <a:latin typeface="Calibri"/>
            </a:rPr>
            <a:pPr algn="l" rtl="0">
              <a:defRPr sz="1000"/>
            </a:pPr>
            <a:t>Пчелинцева Лидия
 Рязань ( ВК А17-148)</a:t>
          </a:fld>
          <a:endParaRPr lang="ru-RU" sz="8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10</xdr:col>
      <xdr:colOff>0</xdr:colOff>
      <xdr:row>37</xdr:row>
      <xdr:rowOff>19050</xdr:rowOff>
    </xdr:from>
    <xdr:to>
      <xdr:col>10</xdr:col>
      <xdr:colOff>0</xdr:colOff>
      <xdr:row>38</xdr:row>
      <xdr:rowOff>180975</xdr:rowOff>
    </xdr:to>
    <xdr:sp macro="" textlink="">
      <xdr:nvSpPr>
        <xdr:cNvPr id="17" name="Надпись 2"/>
        <xdr:cNvSpPr txBox="1">
          <a:spLocks noChangeArrowheads="1"/>
        </xdr:cNvSpPr>
      </xdr:nvSpPr>
      <xdr:spPr bwMode="auto">
        <a:xfrm>
          <a:off x="9705975" y="6572250"/>
          <a:ext cx="0" cy="3238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l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Calibri"/>
            </a:rPr>
            <a:t>Спортивный комиссар</a:t>
          </a:r>
        </a:p>
        <a:p>
          <a:pPr algn="l" rtl="0">
            <a:defRPr sz="1000"/>
          </a:pPr>
          <a:endParaRPr lang="ru-RU" sz="8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11</xdr:col>
      <xdr:colOff>517073</xdr:colOff>
      <xdr:row>4</xdr:row>
      <xdr:rowOff>110218</xdr:rowOff>
    </xdr:from>
    <xdr:to>
      <xdr:col>14</xdr:col>
      <xdr:colOff>462645</xdr:colOff>
      <xdr:row>12</xdr:row>
      <xdr:rowOff>91169</xdr:rowOff>
    </xdr:to>
    <xdr:grpSp>
      <xdr:nvGrpSpPr>
        <xdr:cNvPr id="18" name="Группа 131"/>
        <xdr:cNvGrpSpPr>
          <a:grpSpLocks/>
        </xdr:cNvGrpSpPr>
      </xdr:nvGrpSpPr>
      <xdr:grpSpPr bwMode="auto">
        <a:xfrm>
          <a:off x="11008180" y="110218"/>
          <a:ext cx="1782536" cy="1260022"/>
          <a:chOff x="8564894" y="51047"/>
          <a:chExt cx="1941181" cy="1168154"/>
        </a:xfrm>
      </xdr:grpSpPr>
      <xdr:sp macro="" textlink="">
        <xdr:nvSpPr>
          <xdr:cNvPr id="19" name="Надпись 2"/>
          <xdr:cNvSpPr txBox="1">
            <a:spLocks noChangeArrowheads="1"/>
          </xdr:cNvSpPr>
        </xdr:nvSpPr>
        <xdr:spPr bwMode="auto">
          <a:xfrm>
            <a:off x="8567857" y="51047"/>
            <a:ext cx="1843925" cy="48152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36576" rIns="36576" bIns="0" anchor="t"/>
          <a:lstStyle/>
          <a:p>
            <a:pPr lvl="0" algn="r" rtl="0">
              <a:defRPr sz="1000"/>
            </a:pPr>
            <a:fld id="{7A13D596-33C7-4CE4-AB82-14D9172DE684}" type="TxLink">
              <a:rPr lang="ru-RU" sz="1600" b="1" i="1" u="none" strike="noStrike" baseline="0">
                <a:solidFill>
                  <a:srgbClr val="000000"/>
                </a:solidFill>
                <a:latin typeface="Calibri"/>
              </a:rPr>
              <a:pPr lvl="0" algn="r" rtl="0">
                <a:defRPr sz="1000"/>
              </a:pPr>
              <a:t>РАЛЛИ-КРОСС</a:t>
            </a:fld>
            <a:endParaRPr lang="ru-RU" sz="1600" b="1" i="0" u="none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20" name="TextBox 19"/>
          <xdr:cNvSpPr txBox="1"/>
        </xdr:nvSpPr>
        <xdr:spPr bwMode="auto">
          <a:xfrm>
            <a:off x="9070746" y="327480"/>
            <a:ext cx="1382944" cy="37452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algn="r" rtl="0">
              <a:defRPr sz="1000"/>
            </a:pPr>
            <a:fld id="{393467C6-089D-4A26-B9AC-4E2E5800455D}" type="TxLink">
              <a:rPr lang="ru-RU" sz="1200" b="1" i="1" u="none" strike="noStrike" baseline="0">
                <a:solidFill>
                  <a:srgbClr val="000000"/>
                </a:solidFill>
                <a:latin typeface="Calibri"/>
              </a:rPr>
              <a:pPr algn="r" rtl="0">
                <a:defRPr sz="1000"/>
              </a:pPr>
              <a:t>Д2-Юниор </a:t>
            </a:fld>
            <a:endParaRPr lang="ru-RU" sz="1200" b="1" i="1" u="none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21" name="TextBox 20"/>
          <xdr:cNvSpPr txBox="1"/>
        </xdr:nvSpPr>
        <xdr:spPr bwMode="auto">
          <a:xfrm>
            <a:off x="8564894" y="719837"/>
            <a:ext cx="1888796" cy="13731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algn="r" rtl="0">
              <a:defRPr sz="1000"/>
            </a:pPr>
            <a:fld id="{C968A1D3-883E-425D-A7E3-A54F7DB9367C}" type="TxLink">
              <a:rPr lang="ru-RU" sz="1100" b="1" i="1" u="sng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pPr algn="r" rtl="0">
                <a:defRPr sz="1000"/>
              </a:pPr>
              <a:t>166 060 1811Н</a:t>
            </a:fld>
            <a:endParaRPr lang="ru-RU" sz="1100" b="1" i="1" u="sng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grpSp>
        <xdr:nvGrpSpPr>
          <xdr:cNvPr id="22" name="Группа 149"/>
          <xdr:cNvGrpSpPr>
            <a:grpSpLocks/>
          </xdr:cNvGrpSpPr>
        </xdr:nvGrpSpPr>
        <xdr:grpSpPr bwMode="auto">
          <a:xfrm>
            <a:off x="8816802" y="916016"/>
            <a:ext cx="1689273" cy="303185"/>
            <a:chOff x="4817637" y="3327999"/>
            <a:chExt cx="1925005" cy="290224"/>
          </a:xfrm>
        </xdr:grpSpPr>
        <xdr:sp macro="" textlink="">
          <xdr:nvSpPr>
            <xdr:cNvPr id="23" name="TextBox 22"/>
            <xdr:cNvSpPr txBox="1"/>
          </xdr:nvSpPr>
          <xdr:spPr bwMode="auto">
            <a:xfrm>
              <a:off x="6097944" y="3327999"/>
              <a:ext cx="644698" cy="29022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/>
            <a:lstStyle/>
            <a:p>
              <a:pPr algn="l" rtl="0">
                <a:defRPr sz="1000"/>
              </a:pPr>
              <a:fld id="{2F6F7C12-EEC8-4CAA-9CA4-74333EAD5D60}" type="TxLink">
                <a:rPr lang="ru-RU" sz="1000" b="1" i="1" u="sng" strike="noStrike" baseline="0">
                  <a:solidFill>
                    <a:srgbClr val="000000"/>
                  </a:solidFill>
                  <a:latin typeface="Calibri"/>
                </a:rPr>
                <a:pPr algn="l" rtl="0">
                  <a:defRPr sz="1000"/>
                </a:pPr>
                <a:t>28229</a:t>
              </a:fld>
              <a:endParaRPr lang="ru-RU" sz="1000" b="1" i="1" u="sng" strike="noStrike" baseline="0">
                <a:solidFill>
                  <a:srgbClr val="000000"/>
                </a:solidFill>
                <a:latin typeface="Calibri"/>
              </a:endParaRPr>
            </a:p>
          </xdr:txBody>
        </xdr:sp>
        <xdr:sp macro="" textlink="">
          <xdr:nvSpPr>
            <xdr:cNvPr id="24" name="TextBox 23"/>
            <xdr:cNvSpPr txBox="1"/>
          </xdr:nvSpPr>
          <xdr:spPr bwMode="auto">
            <a:xfrm>
              <a:off x="4817637" y="3327999"/>
              <a:ext cx="1268368" cy="209316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/>
            <a:lstStyle/>
            <a:p>
              <a:pPr algn="r" rtl="0">
                <a:defRPr sz="1000"/>
              </a:pPr>
              <a:r>
                <a:rPr lang="ru-RU" sz="800" b="1" i="0" u="sng" strike="noStrike" baseline="0">
                  <a:solidFill>
                    <a:srgbClr val="000000"/>
                  </a:solidFill>
                  <a:latin typeface="+mn-lt"/>
                  <a:cs typeface="Arial"/>
                </a:rPr>
                <a:t>№  ЕКП</a:t>
              </a:r>
              <a:endParaRPr lang="ru-RU" sz="800" b="1" i="0" u="none" strike="noStrike" baseline="0">
                <a:solidFill>
                  <a:srgbClr val="000000"/>
                </a:solidFill>
                <a:latin typeface="+mn-lt"/>
                <a:cs typeface="Arial Cyr"/>
              </a:endParaRPr>
            </a:p>
          </xdr:txBody>
        </xdr:sp>
      </xdr:grpSp>
    </xdr:grpSp>
    <xdr:clientData/>
  </xdr:twoCellAnchor>
  <xdr:twoCellAnchor>
    <xdr:from>
      <xdr:col>1</xdr:col>
      <xdr:colOff>114299</xdr:colOff>
      <xdr:row>4</xdr:row>
      <xdr:rowOff>180975</xdr:rowOff>
    </xdr:from>
    <xdr:to>
      <xdr:col>9</xdr:col>
      <xdr:colOff>176892</xdr:colOff>
      <xdr:row>10</xdr:row>
      <xdr:rowOff>114300</xdr:rowOff>
    </xdr:to>
    <xdr:grpSp>
      <xdr:nvGrpSpPr>
        <xdr:cNvPr id="25" name="Группа 132"/>
        <xdr:cNvGrpSpPr>
          <a:grpSpLocks/>
        </xdr:cNvGrpSpPr>
      </xdr:nvGrpSpPr>
      <xdr:grpSpPr bwMode="auto">
        <a:xfrm>
          <a:off x="318406" y="180975"/>
          <a:ext cx="8852807" cy="872218"/>
          <a:chOff x="30760" y="15475"/>
          <a:chExt cx="7191768" cy="796649"/>
        </a:xfrm>
      </xdr:grpSpPr>
      <xdr:pic>
        <xdr:nvPicPr>
          <xdr:cNvPr id="26" name="Рисунок 1" descr="Новое изображение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760" y="48483"/>
            <a:ext cx="794725" cy="76364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7" name="Надпись 2"/>
          <xdr:cNvSpPr txBox="1">
            <a:spLocks noChangeArrowheads="1"/>
          </xdr:cNvSpPr>
        </xdr:nvSpPr>
        <xdr:spPr bwMode="auto">
          <a:xfrm>
            <a:off x="1580929" y="15475"/>
            <a:ext cx="5641599" cy="77009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/>
          <a:lstStyle/>
          <a:p>
            <a:pPr algn="ctr" rtl="1"/>
            <a:fld id="{599BBBC8-9990-4793-A804-7198BD3B08BB}" type="TxLink">
              <a:rPr lang="ru-RU" sz="600" b="1" i="0" u="none" strike="noStrike">
                <a:solidFill>
                  <a:srgbClr val="000000"/>
                </a:solidFill>
                <a:effectLst/>
                <a:latin typeface="Arial Cyr"/>
                <a:cs typeface="Arial Cyr"/>
              </a:rPr>
              <a:pPr algn="ctr" rtl="1"/>
              <a:t>МИНИСТЕРТВО СПОРТА РОССИЙСКОЙ ФЕДЕРАЦИИ
РОССИЙСКАЯ АВТОМОБИЛЬНАЯ ФЕДЕРАЦИЯ
ПРАВИТЕЛЬСТВО РЯЗАНСКОЙ ОБЛАСТИ
РЯЗАНСКАЯ ФЕДЕРАЦИЯ АВТОМОТОСПОРТА 
СПОРТИВНЫЙ КОМПЛЕКС "АТРОН"
</a:t>
            </a:fld>
            <a:endParaRPr lang="ru-RU" sz="600">
              <a:effectLst/>
            </a:endParaRPr>
          </a:p>
        </xdr:txBody>
      </xdr:sp>
    </xdr:grpSp>
    <xdr:clientData/>
  </xdr:twoCellAnchor>
  <xdr:twoCellAnchor>
    <xdr:from>
      <xdr:col>3</xdr:col>
      <xdr:colOff>9525</xdr:colOff>
      <xdr:row>12</xdr:row>
      <xdr:rowOff>152399</xdr:rowOff>
    </xdr:from>
    <xdr:to>
      <xdr:col>10</xdr:col>
      <xdr:colOff>653142</xdr:colOff>
      <xdr:row>13</xdr:row>
      <xdr:rowOff>163284</xdr:rowOff>
    </xdr:to>
    <xdr:grpSp>
      <xdr:nvGrpSpPr>
        <xdr:cNvPr id="28" name="Группа 134"/>
        <xdr:cNvGrpSpPr>
          <a:grpSpLocks/>
        </xdr:cNvGrpSpPr>
      </xdr:nvGrpSpPr>
      <xdr:grpSpPr bwMode="auto">
        <a:xfrm>
          <a:off x="1315811" y="1431470"/>
          <a:ext cx="9052831" cy="310243"/>
          <a:chOff x="47625" y="824179"/>
          <a:chExt cx="8941475" cy="1031129"/>
        </a:xfrm>
      </xdr:grpSpPr>
      <xdr:sp macro="" textlink="">
        <xdr:nvSpPr>
          <xdr:cNvPr id="29" name="TextBox 28"/>
          <xdr:cNvSpPr txBox="1"/>
        </xdr:nvSpPr>
        <xdr:spPr bwMode="auto">
          <a:xfrm>
            <a:off x="47625" y="841944"/>
            <a:ext cx="1065188" cy="96814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algn="l"/>
            <a:r>
              <a:rPr lang="ru-RU" sz="1100" b="1" i="0" u="none" strike="noStrike">
                <a:solidFill>
                  <a:srgbClr val="000000"/>
                </a:solidFill>
                <a:latin typeface="Calibri"/>
              </a:rPr>
              <a:t>АСК АТРОН</a:t>
            </a:r>
          </a:p>
          <a:p>
            <a:pPr algn="l"/>
            <a:endParaRPr lang="ru-RU" sz="1100" b="1" i="0" u="none" strike="noStrike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30" name="TextBox 29"/>
          <xdr:cNvSpPr txBox="1"/>
        </xdr:nvSpPr>
        <xdr:spPr bwMode="auto">
          <a:xfrm>
            <a:off x="7277706" y="824179"/>
            <a:ext cx="1711394" cy="103112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algn="r"/>
            <a:fld id="{217922A7-4FDD-4ADC-AD5B-55AC789145BD}" type="TxLink">
              <a:rPr lang="en-US" sz="12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r"/>
              <a:t>12-14 мая 2017</a:t>
            </a:fld>
            <a:endParaRPr lang="ru-RU" sz="1100" b="1" i="0" u="none" strike="noStrike">
              <a:solidFill>
                <a:srgbClr val="000000"/>
              </a:solidFill>
              <a:latin typeface="Calibri"/>
            </a:endParaRPr>
          </a:p>
        </xdr:txBody>
      </xdr:sp>
    </xdr:grpSp>
    <xdr:clientData/>
  </xdr:twoCellAnchor>
  <xdr:twoCellAnchor>
    <xdr:from>
      <xdr:col>3</xdr:col>
      <xdr:colOff>342900</xdr:colOff>
      <xdr:row>11</xdr:row>
      <xdr:rowOff>9525</xdr:rowOff>
    </xdr:from>
    <xdr:to>
      <xdr:col>5</xdr:col>
      <xdr:colOff>723900</xdr:colOff>
      <xdr:row>12</xdr:row>
      <xdr:rowOff>104775</xdr:rowOff>
    </xdr:to>
    <xdr:sp macro="" textlink="">
      <xdr:nvSpPr>
        <xdr:cNvPr id="31" name="TextBox 136"/>
        <xdr:cNvSpPr txBox="1">
          <a:spLocks noChangeArrowheads="1"/>
        </xdr:cNvSpPr>
      </xdr:nvSpPr>
      <xdr:spPr bwMode="auto">
        <a:xfrm>
          <a:off x="1657350" y="1085850"/>
          <a:ext cx="2743200" cy="285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6576" rIns="36576" bIns="0" anchor="t" upright="1"/>
        <a:lstStyle/>
        <a:p>
          <a:pPr algn="r" rtl="0">
            <a:defRPr sz="1000"/>
          </a:pPr>
          <a:fld id="{E2530A8D-065B-4C7B-BAAA-C9C6AAE74CB4}" type="TxLink">
            <a:rPr lang="ru-RU" sz="1600" b="1" i="1" u="sng" strike="noStrike" baseline="0">
              <a:solidFill>
                <a:srgbClr val="000000"/>
              </a:solidFill>
              <a:latin typeface="Calibri"/>
            </a:rPr>
            <a:pPr algn="r" rtl="0">
              <a:defRPr sz="1000"/>
            </a:pPr>
            <a:t>Первенство России  </a:t>
          </a:fld>
          <a:endParaRPr lang="ru-RU" sz="1600" b="1" i="1" u="sng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8</xdr:col>
      <xdr:colOff>258536</xdr:colOff>
      <xdr:row>10</xdr:row>
      <xdr:rowOff>78921</xdr:rowOff>
    </xdr:from>
    <xdr:to>
      <xdr:col>9</xdr:col>
      <xdr:colOff>4083</xdr:colOff>
      <xdr:row>12</xdr:row>
      <xdr:rowOff>176893</xdr:rowOff>
    </xdr:to>
    <xdr:sp macro="" textlink="">
      <xdr:nvSpPr>
        <xdr:cNvPr id="32" name="TextBox 137"/>
        <xdr:cNvSpPr txBox="1">
          <a:spLocks noChangeArrowheads="1"/>
        </xdr:cNvSpPr>
      </xdr:nvSpPr>
      <xdr:spPr bwMode="auto">
        <a:xfrm>
          <a:off x="7864929" y="1017814"/>
          <a:ext cx="1133475" cy="438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fld id="{A8CFC00D-F92F-41F3-BEE7-BF3F47B1A764}" type="TxLink">
            <a:rPr lang="ru-RU" sz="1800" b="1" i="0" u="none" strike="noStrike" baseline="0">
              <a:solidFill>
                <a:srgbClr val="000000"/>
              </a:solidFill>
              <a:latin typeface="Calibri"/>
            </a:rPr>
            <a:pPr algn="l" rtl="0">
              <a:defRPr sz="1000"/>
            </a:pPr>
            <a:t>Д2-Юниор </a:t>
          </a:fld>
          <a:endParaRPr lang="ru-RU" sz="14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5</xdr:col>
      <xdr:colOff>714375</xdr:colOff>
      <xdr:row>11</xdr:row>
      <xdr:rowOff>47625</xdr:rowOff>
    </xdr:from>
    <xdr:to>
      <xdr:col>8</xdr:col>
      <xdr:colOff>76200</xdr:colOff>
      <xdr:row>12</xdr:row>
      <xdr:rowOff>114300</xdr:rowOff>
    </xdr:to>
    <xdr:sp macro="" textlink="">
      <xdr:nvSpPr>
        <xdr:cNvPr id="33" name="TextBox 138"/>
        <xdr:cNvSpPr txBox="1">
          <a:spLocks noChangeArrowheads="1"/>
        </xdr:cNvSpPr>
      </xdr:nvSpPr>
      <xdr:spPr bwMode="auto">
        <a:xfrm>
          <a:off x="4391025" y="1123950"/>
          <a:ext cx="329565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sng" strike="noStrike" baseline="0">
              <a:solidFill>
                <a:srgbClr val="000000"/>
              </a:solidFill>
              <a:latin typeface="Calibri"/>
            </a:rPr>
            <a:t>в </a:t>
          </a:r>
          <a:r>
            <a:rPr lang="ru-RU" sz="1400" b="1" i="1" u="none" strike="noStrike" baseline="0">
              <a:solidFill>
                <a:srgbClr val="000000"/>
              </a:solidFill>
              <a:latin typeface="Calibri"/>
            </a:rPr>
            <a:t>спортивной</a:t>
          </a:r>
          <a:r>
            <a:rPr lang="ru-RU" sz="1400" b="1" i="1" u="sng" strike="noStrike" baseline="0">
              <a:solidFill>
                <a:srgbClr val="000000"/>
              </a:solidFill>
              <a:latin typeface="Calibri"/>
            </a:rPr>
            <a:t> дисциплине</a:t>
          </a:r>
        </a:p>
      </xdr:txBody>
    </xdr:sp>
    <xdr:clientData/>
  </xdr:twoCellAnchor>
  <xdr:twoCellAnchor>
    <xdr:from>
      <xdr:col>5</xdr:col>
      <xdr:colOff>381000</xdr:colOff>
      <xdr:row>12</xdr:row>
      <xdr:rowOff>104775</xdr:rowOff>
    </xdr:from>
    <xdr:to>
      <xdr:col>7</xdr:col>
      <xdr:colOff>742950</xdr:colOff>
      <xdr:row>13</xdr:row>
      <xdr:rowOff>0</xdr:rowOff>
    </xdr:to>
    <xdr:sp macro="" textlink="">
      <xdr:nvSpPr>
        <xdr:cNvPr id="34" name="TextBox 139"/>
        <xdr:cNvSpPr txBox="1">
          <a:spLocks noChangeArrowheads="1"/>
        </xdr:cNvSpPr>
      </xdr:nvSpPr>
      <xdr:spPr bwMode="auto">
        <a:xfrm>
          <a:off x="4057650" y="1371600"/>
          <a:ext cx="2743200" cy="285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400" b="1" i="1" u="sng" strike="noStrike" baseline="0">
              <a:solidFill>
                <a:srgbClr val="000000"/>
              </a:solidFill>
              <a:latin typeface="Calibri"/>
            </a:rPr>
            <a:t> I  </a:t>
          </a:r>
          <a:r>
            <a:rPr lang="ru-RU" sz="1400" b="1" i="1" u="sng" strike="noStrike" baseline="0">
              <a:solidFill>
                <a:srgbClr val="000000"/>
              </a:solidFill>
              <a:latin typeface="Calibri"/>
            </a:rPr>
            <a:t>этап</a:t>
          </a:r>
        </a:p>
        <a:p>
          <a:pPr algn="ctr" rtl="0">
            <a:defRPr sz="1000"/>
          </a:pPr>
          <a:endParaRPr lang="ru-RU" sz="1400" b="1" i="1" u="sng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ru-RU" sz="1400" b="1" i="1" u="sng" strike="noStrike" baseline="0">
              <a:solidFill>
                <a:srgbClr val="000000"/>
              </a:solidFill>
              <a:latin typeface="Calibri"/>
            </a:rPr>
            <a:t>этап</a:t>
          </a:r>
        </a:p>
      </xdr:txBody>
    </xdr:sp>
    <xdr:clientData/>
  </xdr:twoCellAnchor>
  <xdr:twoCellAnchor editAs="oneCell">
    <xdr:from>
      <xdr:col>9</xdr:col>
      <xdr:colOff>698048</xdr:colOff>
      <xdr:row>4</xdr:row>
      <xdr:rowOff>145597</xdr:rowOff>
    </xdr:from>
    <xdr:to>
      <xdr:col>11</xdr:col>
      <xdr:colOff>495301</xdr:colOff>
      <xdr:row>10</xdr:row>
      <xdr:rowOff>69397</xdr:rowOff>
    </xdr:to>
    <xdr:pic>
      <xdr:nvPicPr>
        <xdr:cNvPr id="39" name="Рисунок 8" descr="наклейка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2575" b="7402"/>
        <a:stretch>
          <a:fillRect/>
        </a:stretch>
      </xdr:blipFill>
      <xdr:spPr bwMode="auto">
        <a:xfrm>
          <a:off x="9692369" y="145597"/>
          <a:ext cx="1294039" cy="862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30</xdr:row>
      <xdr:rowOff>133350</xdr:rowOff>
    </xdr:to>
    <xdr:sp macro="" textlink="">
      <xdr:nvSpPr>
        <xdr:cNvPr id="57" name="Надпись 2"/>
        <xdr:cNvSpPr txBox="1">
          <a:spLocks noChangeArrowheads="1"/>
        </xdr:cNvSpPr>
      </xdr:nvSpPr>
      <xdr:spPr bwMode="auto">
        <a:xfrm>
          <a:off x="8763000" y="5334000"/>
          <a:ext cx="0" cy="438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l" rtl="0">
            <a:defRPr sz="1000"/>
          </a:pPr>
          <a:fld id="{77F6A8CE-C0EF-4BA4-AEA0-DD17D0FA360D}" type="TxLink">
            <a:rPr lang="ru-RU" sz="800" b="1" i="0" u="none" strike="noStrike" baseline="0">
              <a:solidFill>
                <a:srgbClr val="000000"/>
              </a:solidFill>
              <a:latin typeface="Calibri"/>
            </a:rPr>
            <a:pPr algn="l" rtl="0">
              <a:defRPr sz="1000"/>
            </a:pPr>
            <a:t>Пчелинцева Лидия
 Рязань ( ВК А17-148)</a:t>
          </a:fld>
          <a:endParaRPr lang="ru-RU" sz="8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AF79"/>
  <sheetViews>
    <sheetView tabSelected="1" topLeftCell="A62" zoomScale="70" zoomScaleNormal="70" workbookViewId="0">
      <selection activeCell="O15" sqref="O15"/>
    </sheetView>
  </sheetViews>
  <sheetFormatPr defaultRowHeight="12.75"/>
  <cols>
    <col min="1" max="1" width="3.140625" style="45" customWidth="1"/>
    <col min="2" max="2" width="5.5703125" style="45" customWidth="1"/>
    <col min="3" max="3" width="11" style="45" customWidth="1"/>
    <col min="4" max="4" width="24.7109375" style="45" customWidth="1"/>
    <col min="5" max="5" width="10.7109375" style="45" customWidth="1"/>
    <col min="6" max="6" width="13" style="45" customWidth="1"/>
    <col min="7" max="7" width="22.7109375" style="45" customWidth="1"/>
    <col min="8" max="8" width="23.28515625" style="45" customWidth="1"/>
    <col min="9" max="9" width="20.7109375" style="45" customWidth="1"/>
    <col min="10" max="10" width="10.7109375" style="62" customWidth="1"/>
    <col min="11" max="11" width="11.5703125" style="45" customWidth="1"/>
  </cols>
  <sheetData>
    <row r="1" spans="1:15" ht="30.75" hidden="1" customHeight="1">
      <c r="A1" s="2" t="s">
        <v>61</v>
      </c>
      <c r="B1" s="2"/>
      <c r="C1" s="1"/>
      <c r="D1" s="3"/>
      <c r="E1" s="1"/>
      <c r="F1" s="1"/>
      <c r="G1" s="1"/>
      <c r="H1" s="1"/>
      <c r="I1" s="1"/>
      <c r="J1" s="52"/>
      <c r="K1" s="1"/>
    </row>
    <row r="2" spans="1:15" ht="39" hidden="1" customHeight="1">
      <c r="A2" s="2" t="s">
        <v>0</v>
      </c>
      <c r="B2" s="2"/>
      <c r="C2" s="1"/>
      <c r="D2" s="4" t="s">
        <v>1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52" t="s">
        <v>0</v>
      </c>
      <c r="K2" s="1" t="s">
        <v>0</v>
      </c>
    </row>
    <row r="3" spans="1:15" ht="24.75" hidden="1" customHeight="1">
      <c r="A3" s="6" t="s">
        <v>0</v>
      </c>
      <c r="B3" s="6"/>
      <c r="C3" s="5"/>
      <c r="D3" s="7"/>
      <c r="E3" s="5"/>
      <c r="F3" s="5"/>
      <c r="G3" s="5"/>
      <c r="H3" s="5"/>
      <c r="I3" s="5"/>
      <c r="J3" s="53" t="s">
        <v>0</v>
      </c>
      <c r="K3" s="5"/>
    </row>
    <row r="4" spans="1:15" ht="28.5" hidden="1" customHeight="1">
      <c r="A4" s="9" t="s">
        <v>0</v>
      </c>
      <c r="B4" s="9"/>
      <c r="C4" s="8"/>
      <c r="D4" s="10"/>
      <c r="E4" s="8"/>
      <c r="F4" s="8"/>
      <c r="G4" s="8"/>
      <c r="H4" s="8"/>
      <c r="I4" s="8"/>
      <c r="J4" s="54" t="s">
        <v>0</v>
      </c>
      <c r="K4" s="8" t="s">
        <v>0</v>
      </c>
    </row>
    <row r="5" spans="1:15" ht="21" customHeight="1">
      <c r="A5" s="12"/>
      <c r="B5" s="12"/>
      <c r="C5" s="12"/>
      <c r="D5" s="12"/>
      <c r="E5" s="12"/>
      <c r="F5" s="12"/>
      <c r="G5" s="12"/>
      <c r="H5" s="12"/>
      <c r="I5" s="12"/>
      <c r="J5" s="55"/>
      <c r="K5" s="12"/>
    </row>
    <row r="6" spans="1:15">
      <c r="A6" s="12"/>
      <c r="B6" s="12"/>
      <c r="C6" s="12"/>
      <c r="D6" s="12"/>
      <c r="E6" s="12"/>
      <c r="F6" s="12"/>
      <c r="G6" s="12"/>
      <c r="H6" s="12"/>
      <c r="I6" s="12"/>
      <c r="J6" s="55"/>
      <c r="K6" s="12"/>
    </row>
    <row r="7" spans="1:15">
      <c r="A7" s="12"/>
      <c r="B7" s="12"/>
      <c r="C7" s="12"/>
      <c r="D7" s="12"/>
      <c r="E7" s="12"/>
      <c r="F7" s="12"/>
      <c r="G7" s="12"/>
      <c r="H7" s="12"/>
      <c r="I7" s="12"/>
      <c r="J7" s="55"/>
      <c r="K7" s="12"/>
    </row>
    <row r="8" spans="1:15">
      <c r="A8" s="12"/>
      <c r="B8" s="12"/>
      <c r="C8" s="12"/>
      <c r="D8" s="12"/>
      <c r="E8" s="12"/>
      <c r="F8" s="12"/>
      <c r="G8" s="12"/>
      <c r="H8" s="12"/>
      <c r="I8" s="12"/>
      <c r="J8" s="55"/>
      <c r="K8" s="12"/>
    </row>
    <row r="9" spans="1:15" ht="0.75" customHeight="1">
      <c r="A9" s="12"/>
      <c r="B9" s="12"/>
      <c r="C9" s="12"/>
      <c r="D9" s="12"/>
      <c r="E9" s="12"/>
      <c r="F9" s="12"/>
      <c r="G9" s="12"/>
      <c r="H9" s="12"/>
      <c r="I9" s="12"/>
      <c r="J9" s="55"/>
      <c r="K9" s="12"/>
    </row>
    <row r="10" spans="1:15">
      <c r="A10" s="12"/>
      <c r="B10" s="12"/>
      <c r="C10" s="12"/>
      <c r="D10" s="12"/>
      <c r="E10" s="12"/>
      <c r="F10" s="12"/>
      <c r="G10" s="12"/>
      <c r="H10" s="12"/>
      <c r="I10" s="12"/>
      <c r="J10" s="55"/>
      <c r="K10" s="12"/>
    </row>
    <row r="11" spans="1:15" s="15" customFormat="1" ht="12" customHeight="1">
      <c r="A11" s="12"/>
      <c r="B11" s="12"/>
      <c r="C11" s="13"/>
      <c r="D11" s="14"/>
      <c r="E11" s="12"/>
      <c r="F11" s="12"/>
      <c r="G11" s="12"/>
      <c r="H11" s="12"/>
      <c r="I11" s="12"/>
      <c r="J11" s="55"/>
      <c r="K11" s="11"/>
    </row>
    <row r="12" spans="1:15" s="11" customFormat="1" ht="15">
      <c r="A12" s="12"/>
      <c r="B12" s="12"/>
      <c r="C12" s="12"/>
      <c r="D12" s="12"/>
      <c r="E12" s="14"/>
      <c r="F12" s="14"/>
      <c r="G12" s="12"/>
      <c r="H12" s="12"/>
      <c r="I12" s="12"/>
      <c r="J12" s="56"/>
      <c r="K12" s="57"/>
    </row>
    <row r="13" spans="1:15" ht="23.25" customHeight="1">
      <c r="A13" s="12"/>
      <c r="B13" s="12"/>
      <c r="C13" s="12"/>
      <c r="D13" s="12"/>
      <c r="E13" s="14"/>
      <c r="F13" s="14"/>
      <c r="G13" s="12"/>
      <c r="H13" s="12"/>
      <c r="I13" s="12"/>
      <c r="J13" s="46"/>
      <c r="K13" s="58"/>
    </row>
    <row r="14" spans="1:15" s="27" customFormat="1" ht="21" customHeight="1">
      <c r="A14" s="16"/>
      <c r="B14" s="17" t="s">
        <v>2</v>
      </c>
      <c r="C14" s="18"/>
      <c r="D14" s="19"/>
      <c r="E14" s="20"/>
      <c r="F14" s="20"/>
      <c r="G14" s="20"/>
      <c r="H14" s="20"/>
      <c r="I14" s="20"/>
      <c r="J14" s="20"/>
      <c r="K14" s="20"/>
      <c r="L14" s="21"/>
      <c r="M14" s="20"/>
      <c r="N14" s="22"/>
      <c r="O14" s="23"/>
    </row>
    <row r="15" spans="1:15" s="29" customFormat="1" ht="21" customHeight="1">
      <c r="A15" s="25"/>
      <c r="B15" s="63" t="s">
        <v>3</v>
      </c>
      <c r="C15" s="64" t="s">
        <v>4</v>
      </c>
      <c r="D15" s="63" t="s">
        <v>5</v>
      </c>
      <c r="E15" s="63"/>
      <c r="F15" s="63"/>
      <c r="G15" s="63"/>
      <c r="H15" s="64" t="s">
        <v>6</v>
      </c>
      <c r="I15" s="64"/>
      <c r="J15" s="65" t="s">
        <v>7</v>
      </c>
      <c r="K15" s="66" t="s">
        <v>8</v>
      </c>
      <c r="L15" s="65" t="s">
        <v>9</v>
      </c>
      <c r="M15" s="63" t="s">
        <v>10</v>
      </c>
      <c r="N15" s="67" t="s">
        <v>11</v>
      </c>
    </row>
    <row r="16" spans="1:15" s="29" customFormat="1" ht="28.5" customHeight="1">
      <c r="A16" s="28"/>
      <c r="B16" s="63"/>
      <c r="C16" s="64"/>
      <c r="D16" s="64" t="s">
        <v>12</v>
      </c>
      <c r="E16" s="64" t="s">
        <v>13</v>
      </c>
      <c r="F16" s="64" t="s">
        <v>14</v>
      </c>
      <c r="G16" s="64" t="s">
        <v>15</v>
      </c>
      <c r="H16" s="64" t="s">
        <v>16</v>
      </c>
      <c r="I16" s="64" t="s">
        <v>17</v>
      </c>
      <c r="J16" s="65"/>
      <c r="K16" s="66"/>
      <c r="L16" s="65"/>
      <c r="M16" s="63"/>
      <c r="N16" s="67"/>
    </row>
    <row r="17" spans="1:14" s="29" customFormat="1" ht="15">
      <c r="A17" s="28"/>
      <c r="B17" s="30">
        <v>1</v>
      </c>
      <c r="C17" s="31">
        <v>37</v>
      </c>
      <c r="D17" s="32" t="s">
        <v>18</v>
      </c>
      <c r="E17" s="33" t="s">
        <v>19</v>
      </c>
      <c r="F17" s="31" t="s">
        <v>20</v>
      </c>
      <c r="G17" s="31" t="s">
        <v>21</v>
      </c>
      <c r="H17" s="34" t="s">
        <v>22</v>
      </c>
      <c r="I17" s="34" t="s">
        <v>21</v>
      </c>
      <c r="J17" s="35">
        <v>16</v>
      </c>
      <c r="K17" s="36">
        <v>1</v>
      </c>
      <c r="L17" s="36">
        <v>10</v>
      </c>
      <c r="M17" s="37">
        <v>1</v>
      </c>
      <c r="N17" s="38">
        <v>26</v>
      </c>
    </row>
    <row r="18" spans="1:14" s="29" customFormat="1" ht="15">
      <c r="A18" s="28"/>
      <c r="B18" s="30">
        <v>2</v>
      </c>
      <c r="C18" s="31">
        <v>18</v>
      </c>
      <c r="D18" s="32" t="s">
        <v>23</v>
      </c>
      <c r="E18" s="33" t="s">
        <v>24</v>
      </c>
      <c r="F18" s="31" t="s">
        <v>25</v>
      </c>
      <c r="G18" s="31" t="s">
        <v>26</v>
      </c>
      <c r="H18" s="34" t="s">
        <v>27</v>
      </c>
      <c r="I18" s="34" t="s">
        <v>26</v>
      </c>
      <c r="J18" s="35">
        <v>15</v>
      </c>
      <c r="K18" s="36">
        <v>2</v>
      </c>
      <c r="L18" s="36">
        <v>8</v>
      </c>
      <c r="M18" s="37">
        <v>2</v>
      </c>
      <c r="N18" s="38">
        <v>23</v>
      </c>
    </row>
    <row r="19" spans="1:14" s="29" customFormat="1" ht="15">
      <c r="A19" s="28"/>
      <c r="B19" s="30">
        <v>3</v>
      </c>
      <c r="C19" s="31">
        <v>70</v>
      </c>
      <c r="D19" s="32" t="s">
        <v>28</v>
      </c>
      <c r="E19" s="33" t="s">
        <v>29</v>
      </c>
      <c r="F19" s="31" t="s">
        <v>30</v>
      </c>
      <c r="G19" s="31" t="s">
        <v>31</v>
      </c>
      <c r="H19" s="34" t="s">
        <v>32</v>
      </c>
      <c r="I19" s="34" t="s">
        <v>31</v>
      </c>
      <c r="J19" s="35">
        <v>11</v>
      </c>
      <c r="K19" s="36">
        <v>3</v>
      </c>
      <c r="L19" s="36">
        <v>6</v>
      </c>
      <c r="M19" s="37">
        <v>3</v>
      </c>
      <c r="N19" s="38">
        <v>17</v>
      </c>
    </row>
    <row r="20" spans="1:14" s="29" customFormat="1" ht="15">
      <c r="A20" s="28"/>
      <c r="B20" s="30">
        <v>4</v>
      </c>
      <c r="C20" s="31">
        <v>88</v>
      </c>
      <c r="D20" s="32" t="s">
        <v>33</v>
      </c>
      <c r="E20" s="33" t="s">
        <v>34</v>
      </c>
      <c r="F20" s="31" t="s">
        <v>35</v>
      </c>
      <c r="G20" s="31" t="s">
        <v>36</v>
      </c>
      <c r="H20" s="34" t="s">
        <v>37</v>
      </c>
      <c r="I20" s="34" t="s">
        <v>36</v>
      </c>
      <c r="J20" s="35">
        <v>13</v>
      </c>
      <c r="K20" s="36">
        <v>4</v>
      </c>
      <c r="L20" s="36">
        <v>5</v>
      </c>
      <c r="M20" s="37">
        <v>4</v>
      </c>
      <c r="N20" s="38">
        <v>18</v>
      </c>
    </row>
    <row r="21" spans="1:14" s="29" customFormat="1" ht="15">
      <c r="A21" s="28"/>
      <c r="B21" s="30">
        <v>5</v>
      </c>
      <c r="C21" s="31">
        <v>98</v>
      </c>
      <c r="D21" s="32" t="s">
        <v>38</v>
      </c>
      <c r="E21" s="33" t="s">
        <v>39</v>
      </c>
      <c r="F21" s="31" t="s">
        <v>35</v>
      </c>
      <c r="G21" s="31" t="s">
        <v>36</v>
      </c>
      <c r="H21" s="34" t="s">
        <v>40</v>
      </c>
      <c r="I21" s="34" t="s">
        <v>36</v>
      </c>
      <c r="J21" s="35">
        <v>14</v>
      </c>
      <c r="K21" s="36">
        <v>5</v>
      </c>
      <c r="L21" s="36">
        <v>4</v>
      </c>
      <c r="M21" s="37">
        <v>5</v>
      </c>
      <c r="N21" s="38">
        <v>18</v>
      </c>
    </row>
    <row r="22" spans="1:14" s="29" customFormat="1" ht="15">
      <c r="A22" s="28"/>
      <c r="B22" s="30">
        <v>6</v>
      </c>
      <c r="C22" s="31">
        <v>8</v>
      </c>
      <c r="D22" s="32" t="s">
        <v>41</v>
      </c>
      <c r="E22" s="33" t="s">
        <v>42</v>
      </c>
      <c r="F22" s="31" t="s">
        <v>43</v>
      </c>
      <c r="G22" s="31" t="s">
        <v>44</v>
      </c>
      <c r="H22" s="34" t="s">
        <v>45</v>
      </c>
      <c r="I22" s="34" t="s">
        <v>44</v>
      </c>
      <c r="J22" s="35">
        <v>12</v>
      </c>
      <c r="K22" s="36">
        <v>6</v>
      </c>
      <c r="L22" s="36">
        <v>3</v>
      </c>
      <c r="M22" s="37">
        <v>6</v>
      </c>
      <c r="N22" s="38">
        <v>15</v>
      </c>
    </row>
    <row r="23" spans="1:14" s="29" customFormat="1" ht="15">
      <c r="A23" s="28"/>
      <c r="B23" s="30">
        <v>7</v>
      </c>
      <c r="C23" s="31">
        <v>31</v>
      </c>
      <c r="D23" s="32" t="s">
        <v>46</v>
      </c>
      <c r="E23" s="33" t="s">
        <v>47</v>
      </c>
      <c r="F23" s="31" t="s">
        <v>48</v>
      </c>
      <c r="G23" s="31" t="s">
        <v>21</v>
      </c>
      <c r="H23" s="34" t="s">
        <v>49</v>
      </c>
      <c r="I23" s="34" t="s">
        <v>21</v>
      </c>
      <c r="J23" s="35">
        <v>10</v>
      </c>
      <c r="K23" s="36">
        <v>7</v>
      </c>
      <c r="L23" s="36">
        <v>2</v>
      </c>
      <c r="M23" s="37">
        <v>7</v>
      </c>
      <c r="N23" s="38">
        <v>12</v>
      </c>
    </row>
    <row r="24" spans="1:14" s="29" customFormat="1" ht="15">
      <c r="A24" s="26"/>
      <c r="B24" s="39"/>
      <c r="C24" s="40"/>
      <c r="D24" s="41"/>
      <c r="E24" s="43"/>
      <c r="F24" s="40"/>
      <c r="G24" s="40"/>
      <c r="H24" s="42"/>
      <c r="I24" s="42"/>
      <c r="J24" s="43"/>
      <c r="K24" s="50"/>
    </row>
    <row r="25" spans="1:14">
      <c r="A25" s="12"/>
      <c r="B25" s="39"/>
      <c r="C25" s="40"/>
      <c r="D25" s="41"/>
      <c r="E25" s="43"/>
      <c r="F25" s="40"/>
      <c r="G25" s="40"/>
      <c r="H25" s="42"/>
      <c r="I25" s="42"/>
      <c r="J25" s="43"/>
      <c r="K25" s="51"/>
    </row>
    <row r="26" spans="1:14">
      <c r="A26" s="12"/>
      <c r="B26" s="39"/>
      <c r="C26" s="40"/>
      <c r="D26" s="41"/>
      <c r="E26" s="43"/>
      <c r="F26" s="40"/>
      <c r="G26" s="40"/>
      <c r="H26" s="42"/>
      <c r="I26" s="42"/>
      <c r="J26" s="43"/>
      <c r="K26" s="51"/>
    </row>
    <row r="27" spans="1:14" ht="23.25">
      <c r="A27" s="12"/>
      <c r="B27" s="18"/>
      <c r="C27" s="19"/>
      <c r="D27" s="80" t="s">
        <v>94</v>
      </c>
      <c r="E27" s="20"/>
      <c r="F27" s="20"/>
      <c r="G27" s="20"/>
      <c r="H27" s="20"/>
      <c r="I27" s="20"/>
      <c r="J27" s="20"/>
      <c r="K27" s="21"/>
      <c r="L27" s="20"/>
      <c r="N27" s="23"/>
    </row>
    <row r="28" spans="1:14">
      <c r="A28" s="12"/>
      <c r="B28" s="67" t="s">
        <v>3</v>
      </c>
      <c r="C28" s="68" t="s">
        <v>4</v>
      </c>
      <c r="D28" s="67" t="s">
        <v>5</v>
      </c>
      <c r="E28" s="67"/>
      <c r="F28" s="67"/>
      <c r="G28" s="67"/>
      <c r="H28" s="68" t="s">
        <v>6</v>
      </c>
      <c r="I28" s="68"/>
      <c r="J28" s="70" t="s">
        <v>7</v>
      </c>
      <c r="K28" s="71" t="s">
        <v>8</v>
      </c>
      <c r="L28" s="70" t="s">
        <v>9</v>
      </c>
      <c r="M28" s="67" t="s">
        <v>10</v>
      </c>
      <c r="N28" s="67" t="s">
        <v>11</v>
      </c>
    </row>
    <row r="29" spans="1:14" ht="22.5">
      <c r="A29" s="12"/>
      <c r="B29" s="67"/>
      <c r="C29" s="68"/>
      <c r="D29" s="64" t="s">
        <v>12</v>
      </c>
      <c r="E29" s="64" t="s">
        <v>13</v>
      </c>
      <c r="F29" s="64" t="s">
        <v>14</v>
      </c>
      <c r="G29" s="64" t="s">
        <v>15</v>
      </c>
      <c r="H29" s="64" t="s">
        <v>16</v>
      </c>
      <c r="I29" s="64" t="s">
        <v>17</v>
      </c>
      <c r="J29" s="70"/>
      <c r="K29" s="71"/>
      <c r="L29" s="70"/>
      <c r="M29" s="67"/>
      <c r="N29" s="67"/>
    </row>
    <row r="30" spans="1:14" ht="15">
      <c r="A30" s="12"/>
      <c r="B30" s="30">
        <v>1</v>
      </c>
      <c r="C30" s="72">
        <v>11</v>
      </c>
      <c r="D30" s="73" t="s">
        <v>65</v>
      </c>
      <c r="E30" s="73" t="s">
        <v>66</v>
      </c>
      <c r="F30" s="72" t="s">
        <v>67</v>
      </c>
      <c r="G30" s="74" t="s">
        <v>68</v>
      </c>
      <c r="H30" s="75" t="s">
        <v>65</v>
      </c>
      <c r="I30" s="75" t="s">
        <v>68</v>
      </c>
      <c r="J30" s="35">
        <v>16</v>
      </c>
      <c r="K30" s="36">
        <v>1</v>
      </c>
      <c r="L30" s="36">
        <v>10</v>
      </c>
      <c r="M30" s="37">
        <v>1</v>
      </c>
      <c r="N30" s="38">
        <f>J30+L30</f>
        <v>26</v>
      </c>
    </row>
    <row r="31" spans="1:14" ht="15">
      <c r="A31" s="12"/>
      <c r="B31" s="30">
        <v>2</v>
      </c>
      <c r="C31" s="72">
        <v>6</v>
      </c>
      <c r="D31" s="73" t="s">
        <v>69</v>
      </c>
      <c r="E31" s="73" t="s">
        <v>70</v>
      </c>
      <c r="F31" s="72" t="s">
        <v>71</v>
      </c>
      <c r="G31" s="74" t="s">
        <v>71</v>
      </c>
      <c r="H31" s="75" t="s">
        <v>72</v>
      </c>
      <c r="I31" s="75" t="s">
        <v>71</v>
      </c>
      <c r="J31" s="35">
        <v>14</v>
      </c>
      <c r="K31" s="36">
        <v>2</v>
      </c>
      <c r="L31" s="36">
        <v>8</v>
      </c>
      <c r="M31" s="37">
        <v>2</v>
      </c>
      <c r="N31" s="38">
        <f>J31+L31</f>
        <v>22</v>
      </c>
    </row>
    <row r="32" spans="1:14" ht="15">
      <c r="A32" s="12"/>
      <c r="B32" s="30">
        <v>3</v>
      </c>
      <c r="C32" s="72">
        <v>2</v>
      </c>
      <c r="D32" s="73" t="s">
        <v>73</v>
      </c>
      <c r="E32" s="73" t="s">
        <v>74</v>
      </c>
      <c r="F32" s="72" t="s">
        <v>67</v>
      </c>
      <c r="G32" s="74" t="s">
        <v>68</v>
      </c>
      <c r="H32" s="75" t="s">
        <v>75</v>
      </c>
      <c r="I32" s="75" t="s">
        <v>71</v>
      </c>
      <c r="J32" s="35">
        <v>9</v>
      </c>
      <c r="K32" s="36">
        <v>4</v>
      </c>
      <c r="L32" s="36">
        <v>5</v>
      </c>
      <c r="M32" s="37">
        <v>3</v>
      </c>
      <c r="N32" s="38">
        <f>J32+L32</f>
        <v>14</v>
      </c>
    </row>
    <row r="33" spans="1:32" ht="15">
      <c r="A33" s="44"/>
      <c r="B33" s="30">
        <v>4</v>
      </c>
      <c r="C33" s="72">
        <v>10</v>
      </c>
      <c r="D33" s="73" t="s">
        <v>76</v>
      </c>
      <c r="E33" s="73" t="s">
        <v>77</v>
      </c>
      <c r="F33" s="72" t="s">
        <v>71</v>
      </c>
      <c r="G33" s="74" t="s">
        <v>71</v>
      </c>
      <c r="H33" s="75" t="s">
        <v>75</v>
      </c>
      <c r="I33" s="75" t="s">
        <v>71</v>
      </c>
      <c r="J33" s="35">
        <v>12</v>
      </c>
      <c r="K33" s="36">
        <v>5</v>
      </c>
      <c r="L33" s="36">
        <v>4</v>
      </c>
      <c r="M33" s="37">
        <v>4</v>
      </c>
      <c r="N33" s="38">
        <f>J33+L33</f>
        <v>16</v>
      </c>
    </row>
    <row r="34" spans="1:32" ht="15">
      <c r="A34" s="44"/>
      <c r="B34" s="30">
        <v>5</v>
      </c>
      <c r="C34" s="72">
        <v>9</v>
      </c>
      <c r="D34" s="73" t="s">
        <v>78</v>
      </c>
      <c r="E34" s="73" t="s">
        <v>79</v>
      </c>
      <c r="F34" s="72" t="s">
        <v>80</v>
      </c>
      <c r="G34" s="74" t="s">
        <v>81</v>
      </c>
      <c r="H34" s="75" t="s">
        <v>82</v>
      </c>
      <c r="I34" s="75" t="s">
        <v>81</v>
      </c>
      <c r="J34" s="35">
        <v>11</v>
      </c>
      <c r="K34" s="36">
        <v>6</v>
      </c>
      <c r="L34" s="36">
        <v>3</v>
      </c>
      <c r="M34" s="37">
        <v>5</v>
      </c>
      <c r="N34" s="38">
        <f>J34+L34</f>
        <v>14</v>
      </c>
    </row>
    <row r="35" spans="1:32" ht="15">
      <c r="A35" s="44"/>
      <c r="B35" s="30">
        <v>6</v>
      </c>
      <c r="C35" s="72">
        <v>96</v>
      </c>
      <c r="D35" s="73" t="s">
        <v>83</v>
      </c>
      <c r="E35" s="73" t="s">
        <v>84</v>
      </c>
      <c r="F35" s="72" t="s">
        <v>71</v>
      </c>
      <c r="G35" s="74" t="s">
        <v>71</v>
      </c>
      <c r="H35" s="75" t="s">
        <v>83</v>
      </c>
      <c r="I35" s="75" t="s">
        <v>71</v>
      </c>
      <c r="J35" s="35">
        <v>15</v>
      </c>
      <c r="K35" s="36">
        <v>7</v>
      </c>
      <c r="L35" s="36">
        <v>2</v>
      </c>
      <c r="M35" s="37">
        <v>6</v>
      </c>
      <c r="N35" s="38">
        <f>J35+L35</f>
        <v>17</v>
      </c>
    </row>
    <row r="36" spans="1:32" ht="15">
      <c r="A36" s="44"/>
      <c r="B36" s="30">
        <v>7</v>
      </c>
      <c r="C36" s="72">
        <v>12</v>
      </c>
      <c r="D36" s="73" t="s">
        <v>85</v>
      </c>
      <c r="E36" s="73" t="s">
        <v>86</v>
      </c>
      <c r="F36" s="72" t="s">
        <v>71</v>
      </c>
      <c r="G36" s="74" t="s">
        <v>71</v>
      </c>
      <c r="H36" s="75" t="s">
        <v>85</v>
      </c>
      <c r="I36" s="75" t="s">
        <v>71</v>
      </c>
      <c r="J36" s="35">
        <v>10</v>
      </c>
      <c r="K36" s="36">
        <v>8</v>
      </c>
      <c r="L36" s="36">
        <v>1</v>
      </c>
      <c r="M36" s="37">
        <v>7</v>
      </c>
      <c r="N36" s="38">
        <f>J36+L36</f>
        <v>11</v>
      </c>
    </row>
    <row r="37" spans="1:32" ht="15">
      <c r="A37" s="44"/>
      <c r="B37" s="30">
        <v>8</v>
      </c>
      <c r="C37" s="72">
        <v>3</v>
      </c>
      <c r="D37" s="73" t="s">
        <v>87</v>
      </c>
      <c r="E37" s="73" t="s">
        <v>88</v>
      </c>
      <c r="F37" s="72" t="s">
        <v>67</v>
      </c>
      <c r="G37" s="74" t="s">
        <v>68</v>
      </c>
      <c r="H37" s="75" t="s">
        <v>75</v>
      </c>
      <c r="I37" s="75" t="s">
        <v>71</v>
      </c>
      <c r="J37" s="35">
        <v>8</v>
      </c>
      <c r="K37" s="36"/>
      <c r="L37" s="36"/>
      <c r="M37" s="37">
        <v>8</v>
      </c>
      <c r="N37" s="38">
        <f>J37+L37</f>
        <v>8</v>
      </c>
    </row>
    <row r="38" spans="1:32" ht="15">
      <c r="A38" s="44"/>
      <c r="B38" s="30">
        <v>9</v>
      </c>
      <c r="C38" s="72">
        <v>45</v>
      </c>
      <c r="D38" s="73" t="s">
        <v>89</v>
      </c>
      <c r="E38" s="73" t="s">
        <v>90</v>
      </c>
      <c r="F38" s="72" t="s">
        <v>71</v>
      </c>
      <c r="G38" s="74" t="s">
        <v>71</v>
      </c>
      <c r="H38" s="75" t="s">
        <v>89</v>
      </c>
      <c r="I38" s="75" t="s">
        <v>71</v>
      </c>
      <c r="J38" s="35"/>
      <c r="K38" s="36"/>
      <c r="L38" s="36"/>
      <c r="M38" s="37">
        <v>9</v>
      </c>
      <c r="N38" s="38">
        <f>J38+L38</f>
        <v>0</v>
      </c>
    </row>
    <row r="39" spans="1:32" ht="15">
      <c r="A39" s="44"/>
      <c r="B39" s="30">
        <v>10</v>
      </c>
      <c r="C39" s="72">
        <v>21</v>
      </c>
      <c r="D39" s="73" t="s">
        <v>91</v>
      </c>
      <c r="E39" s="73" t="s">
        <v>92</v>
      </c>
      <c r="F39" s="72" t="s">
        <v>80</v>
      </c>
      <c r="G39" s="74" t="s">
        <v>81</v>
      </c>
      <c r="H39" s="75" t="s">
        <v>82</v>
      </c>
      <c r="I39" s="75" t="s">
        <v>81</v>
      </c>
      <c r="J39" s="35">
        <v>13</v>
      </c>
      <c r="K39" s="36">
        <v>3</v>
      </c>
      <c r="L39" s="36">
        <v>6</v>
      </c>
      <c r="M39" s="37" t="s">
        <v>60</v>
      </c>
      <c r="N39" s="38">
        <v>0</v>
      </c>
    </row>
    <row r="40" spans="1:32" ht="15">
      <c r="A40" s="44"/>
      <c r="B40" s="39"/>
      <c r="C40" s="76" t="s">
        <v>93</v>
      </c>
      <c r="D40" s="76"/>
      <c r="E40" s="76"/>
      <c r="F40" s="76"/>
      <c r="G40" s="76"/>
      <c r="H40" s="76"/>
      <c r="I40" s="76"/>
      <c r="J40" s="76"/>
      <c r="K40" s="77"/>
      <c r="L40" s="77"/>
      <c r="M40" s="78"/>
      <c r="N40" s="79"/>
    </row>
    <row r="42" spans="1:32" ht="23.25">
      <c r="B42" s="17"/>
      <c r="C42" s="81"/>
      <c r="D42" s="82" t="s">
        <v>186</v>
      </c>
      <c r="E42" s="82"/>
      <c r="F42" s="82"/>
      <c r="G42" s="82"/>
      <c r="H42" s="82"/>
      <c r="I42" s="82"/>
      <c r="J42" s="83"/>
      <c r="K42" s="84"/>
      <c r="L42" s="85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3"/>
      <c r="AB42" s="85"/>
      <c r="AC42" s="82"/>
      <c r="AD42" s="86"/>
      <c r="AE42" s="87"/>
      <c r="AF42" s="24"/>
    </row>
    <row r="43" spans="1:32">
      <c r="B43" s="67" t="s">
        <v>3</v>
      </c>
      <c r="C43" s="68" t="s">
        <v>4</v>
      </c>
      <c r="D43" s="67" t="s">
        <v>5</v>
      </c>
      <c r="E43" s="67"/>
      <c r="F43" s="67"/>
      <c r="G43" s="67"/>
      <c r="H43" s="68" t="s">
        <v>6</v>
      </c>
      <c r="I43" s="68"/>
      <c r="J43" s="68"/>
      <c r="K43" s="69" t="s">
        <v>50</v>
      </c>
      <c r="L43" s="69"/>
      <c r="M43" s="69"/>
      <c r="N43" s="69" t="s">
        <v>51</v>
      </c>
      <c r="O43" s="69"/>
      <c r="P43" s="69"/>
      <c r="Q43" s="69" t="s">
        <v>52</v>
      </c>
      <c r="R43" s="69"/>
      <c r="S43" s="69"/>
      <c r="T43" s="69" t="s">
        <v>53</v>
      </c>
      <c r="U43" s="69"/>
      <c r="V43" s="69"/>
      <c r="W43" s="70" t="s">
        <v>54</v>
      </c>
      <c r="X43" s="70" t="s">
        <v>7</v>
      </c>
      <c r="Y43" s="70" t="s">
        <v>95</v>
      </c>
      <c r="Z43" s="70" t="s">
        <v>96</v>
      </c>
      <c r="AA43" s="67" t="s">
        <v>55</v>
      </c>
      <c r="AB43" s="71" t="s">
        <v>8</v>
      </c>
      <c r="AC43" s="70" t="s">
        <v>9</v>
      </c>
      <c r="AD43" s="67" t="s">
        <v>10</v>
      </c>
      <c r="AE43" s="67" t="s">
        <v>11</v>
      </c>
      <c r="AF43" s="67" t="s">
        <v>62</v>
      </c>
    </row>
    <row r="44" spans="1:32" ht="22.5">
      <c r="B44" s="67"/>
      <c r="C44" s="68"/>
      <c r="D44" s="64" t="s">
        <v>12</v>
      </c>
      <c r="E44" s="64" t="s">
        <v>13</v>
      </c>
      <c r="F44" s="64" t="s">
        <v>14</v>
      </c>
      <c r="G44" s="64" t="s">
        <v>15</v>
      </c>
      <c r="H44" s="64" t="s">
        <v>16</v>
      </c>
      <c r="I44" s="64" t="s">
        <v>17</v>
      </c>
      <c r="J44" s="59" t="s">
        <v>63</v>
      </c>
      <c r="K44" s="65" t="s">
        <v>56</v>
      </c>
      <c r="L44" s="66" t="s">
        <v>57</v>
      </c>
      <c r="M44" s="65" t="s">
        <v>58</v>
      </c>
      <c r="N44" s="65" t="s">
        <v>56</v>
      </c>
      <c r="O44" s="65" t="s">
        <v>57</v>
      </c>
      <c r="P44" s="65" t="s">
        <v>58</v>
      </c>
      <c r="Q44" s="65" t="s">
        <v>56</v>
      </c>
      <c r="R44" s="65" t="s">
        <v>57</v>
      </c>
      <c r="S44" s="65" t="s">
        <v>58</v>
      </c>
      <c r="T44" s="65" t="s">
        <v>56</v>
      </c>
      <c r="U44" s="65" t="s">
        <v>57</v>
      </c>
      <c r="V44" s="65" t="s">
        <v>58</v>
      </c>
      <c r="W44" s="70"/>
      <c r="X44" s="70"/>
      <c r="Y44" s="70"/>
      <c r="Z44" s="70"/>
      <c r="AA44" s="67"/>
      <c r="AB44" s="71"/>
      <c r="AC44" s="70"/>
      <c r="AD44" s="67"/>
      <c r="AE44" s="67"/>
      <c r="AF44" s="67"/>
    </row>
    <row r="45" spans="1:32" ht="15">
      <c r="B45" s="88">
        <v>1</v>
      </c>
      <c r="C45" s="32">
        <v>11</v>
      </c>
      <c r="D45" s="32" t="s">
        <v>97</v>
      </c>
      <c r="E45" s="33" t="s">
        <v>98</v>
      </c>
      <c r="F45" s="32" t="s">
        <v>71</v>
      </c>
      <c r="G45" s="32" t="s">
        <v>71</v>
      </c>
      <c r="H45" s="33" t="s">
        <v>22</v>
      </c>
      <c r="I45" s="33" t="s">
        <v>21</v>
      </c>
      <c r="J45" s="33" t="s">
        <v>64</v>
      </c>
      <c r="K45" s="47">
        <v>3.0683449074074072E-3</v>
      </c>
      <c r="L45" s="48">
        <v>4</v>
      </c>
      <c r="M45" s="48">
        <v>50</v>
      </c>
      <c r="N45" s="47">
        <v>3.0766435185185185E-3</v>
      </c>
      <c r="O45" s="48">
        <v>4</v>
      </c>
      <c r="P45" s="48">
        <v>45</v>
      </c>
      <c r="Q45" s="47">
        <v>3.0922800925925926E-3</v>
      </c>
      <c r="R45" s="48">
        <v>4</v>
      </c>
      <c r="S45" s="48">
        <v>42</v>
      </c>
      <c r="T45" s="47">
        <v>3.1550347222222223E-3</v>
      </c>
      <c r="U45" s="48">
        <v>4</v>
      </c>
      <c r="V45" s="48">
        <v>33</v>
      </c>
      <c r="W45" s="49">
        <v>170</v>
      </c>
      <c r="X45" s="35">
        <v>16</v>
      </c>
      <c r="Y45" s="35" t="s">
        <v>99</v>
      </c>
      <c r="Z45" s="35">
        <v>6</v>
      </c>
      <c r="AA45" s="61"/>
      <c r="AB45" s="36">
        <v>1</v>
      </c>
      <c r="AC45" s="36">
        <v>8</v>
      </c>
      <c r="AD45" s="37">
        <v>1</v>
      </c>
      <c r="AE45" s="38">
        <f>X45+Z45+AC45</f>
        <v>30</v>
      </c>
      <c r="AF45" s="61"/>
    </row>
    <row r="46" spans="1:32" ht="15">
      <c r="B46" s="88">
        <v>2</v>
      </c>
      <c r="C46" s="32">
        <v>25</v>
      </c>
      <c r="D46" s="32" t="s">
        <v>89</v>
      </c>
      <c r="E46" s="33" t="s">
        <v>90</v>
      </c>
      <c r="F46" s="32" t="s">
        <v>71</v>
      </c>
      <c r="G46" s="32" t="s">
        <v>71</v>
      </c>
      <c r="H46" s="33" t="s">
        <v>75</v>
      </c>
      <c r="I46" s="33" t="s">
        <v>71</v>
      </c>
      <c r="J46" s="33" t="s">
        <v>100</v>
      </c>
      <c r="K46" s="47">
        <v>3.1605787037037036E-3</v>
      </c>
      <c r="L46" s="48">
        <v>4</v>
      </c>
      <c r="M46" s="48">
        <v>31</v>
      </c>
      <c r="N46" s="47">
        <v>3.1046874999999998E-3</v>
      </c>
      <c r="O46" s="48">
        <v>4</v>
      </c>
      <c r="P46" s="48">
        <v>36</v>
      </c>
      <c r="Q46" s="47">
        <v>3.0704976851851848E-3</v>
      </c>
      <c r="R46" s="48">
        <v>4</v>
      </c>
      <c r="S46" s="48">
        <v>50</v>
      </c>
      <c r="T46" s="47">
        <v>3.1292592592592591E-3</v>
      </c>
      <c r="U46" s="48">
        <v>4</v>
      </c>
      <c r="V46" s="48">
        <v>39</v>
      </c>
      <c r="W46" s="49">
        <v>156</v>
      </c>
      <c r="X46" s="35">
        <v>14</v>
      </c>
      <c r="Y46" s="35" t="s">
        <v>101</v>
      </c>
      <c r="Z46" s="35">
        <v>5</v>
      </c>
      <c r="AA46" s="89"/>
      <c r="AB46" s="36">
        <v>2</v>
      </c>
      <c r="AC46" s="36">
        <v>5</v>
      </c>
      <c r="AD46" s="37">
        <v>2</v>
      </c>
      <c r="AE46" s="38">
        <f>X46+Z46+AC46</f>
        <v>24</v>
      </c>
      <c r="AF46" s="89"/>
    </row>
    <row r="47" spans="1:32" ht="15">
      <c r="B47" s="88">
        <v>3</v>
      </c>
      <c r="C47" s="33">
        <v>21</v>
      </c>
      <c r="D47" s="33" t="s">
        <v>102</v>
      </c>
      <c r="E47" s="33" t="s">
        <v>103</v>
      </c>
      <c r="F47" s="33" t="s">
        <v>104</v>
      </c>
      <c r="G47" s="33" t="s">
        <v>105</v>
      </c>
      <c r="H47" s="33" t="s">
        <v>82</v>
      </c>
      <c r="I47" s="33" t="s">
        <v>81</v>
      </c>
      <c r="J47" s="90" t="s">
        <v>106</v>
      </c>
      <c r="K47" s="47">
        <v>3.0879398148148146E-3</v>
      </c>
      <c r="L47" s="48">
        <v>4</v>
      </c>
      <c r="M47" s="48">
        <v>40</v>
      </c>
      <c r="N47" s="47">
        <v>3.0898842592592592E-3</v>
      </c>
      <c r="O47" s="48">
        <v>4</v>
      </c>
      <c r="P47" s="48">
        <v>40</v>
      </c>
      <c r="Q47" s="47">
        <v>3.1027083333333336E-3</v>
      </c>
      <c r="R47" s="48">
        <v>4</v>
      </c>
      <c r="S47" s="48">
        <v>40</v>
      </c>
      <c r="T47" s="47" t="s">
        <v>107</v>
      </c>
      <c r="U47" s="48">
        <v>0</v>
      </c>
      <c r="V47" s="48">
        <v>21</v>
      </c>
      <c r="W47" s="49">
        <v>141</v>
      </c>
      <c r="X47" s="35">
        <v>9</v>
      </c>
      <c r="Y47" s="35" t="s">
        <v>108</v>
      </c>
      <c r="Z47" s="35">
        <v>4</v>
      </c>
      <c r="AA47" s="61"/>
      <c r="AB47" s="36">
        <v>3</v>
      </c>
      <c r="AC47" s="36">
        <v>4</v>
      </c>
      <c r="AD47" s="37">
        <v>3</v>
      </c>
      <c r="AE47" s="38">
        <f>X47+Z47+AC47</f>
        <v>17</v>
      </c>
      <c r="AF47" s="89"/>
    </row>
    <row r="48" spans="1:32" ht="15">
      <c r="B48" s="88">
        <v>4</v>
      </c>
      <c r="C48" s="33">
        <v>23</v>
      </c>
      <c r="D48" s="33" t="s">
        <v>109</v>
      </c>
      <c r="E48" s="33" t="s">
        <v>110</v>
      </c>
      <c r="F48" s="33" t="s">
        <v>30</v>
      </c>
      <c r="G48" s="33" t="s">
        <v>31</v>
      </c>
      <c r="H48" s="33" t="s">
        <v>82</v>
      </c>
      <c r="I48" s="33" t="s">
        <v>81</v>
      </c>
      <c r="J48" s="90" t="s">
        <v>106</v>
      </c>
      <c r="K48" s="47">
        <v>1.6650231481481481E-3</v>
      </c>
      <c r="L48" s="48">
        <v>2</v>
      </c>
      <c r="M48" s="48">
        <v>21</v>
      </c>
      <c r="N48" s="47">
        <v>3.0683564814814814E-3</v>
      </c>
      <c r="O48" s="48">
        <v>4</v>
      </c>
      <c r="P48" s="48">
        <v>50</v>
      </c>
      <c r="Q48" s="47">
        <v>3.7359837962962963E-3</v>
      </c>
      <c r="R48" s="48">
        <v>4</v>
      </c>
      <c r="S48" s="48">
        <v>24</v>
      </c>
      <c r="T48" s="47">
        <v>3.0811111111111109E-3</v>
      </c>
      <c r="U48" s="48">
        <v>4</v>
      </c>
      <c r="V48" s="48">
        <v>50</v>
      </c>
      <c r="W48" s="49">
        <v>145</v>
      </c>
      <c r="X48" s="35">
        <v>10</v>
      </c>
      <c r="Y48" s="35" t="s">
        <v>111</v>
      </c>
      <c r="Z48" s="35">
        <v>5</v>
      </c>
      <c r="AA48" s="91"/>
      <c r="AB48" s="36">
        <v>4</v>
      </c>
      <c r="AC48" s="36">
        <v>3</v>
      </c>
      <c r="AD48" s="37">
        <v>4</v>
      </c>
      <c r="AE48" s="38">
        <f>X48+Z48+AC48</f>
        <v>18</v>
      </c>
      <c r="AF48" s="60"/>
    </row>
    <row r="49" spans="2:32" ht="36" customHeight="1">
      <c r="B49" s="88">
        <v>5</v>
      </c>
      <c r="C49" s="33">
        <v>10</v>
      </c>
      <c r="D49" s="33" t="s">
        <v>112</v>
      </c>
      <c r="E49" s="33" t="s">
        <v>113</v>
      </c>
      <c r="F49" s="33" t="s">
        <v>114</v>
      </c>
      <c r="G49" s="33" t="s">
        <v>81</v>
      </c>
      <c r="H49" s="33" t="s">
        <v>115</v>
      </c>
      <c r="I49" s="33" t="s">
        <v>81</v>
      </c>
      <c r="J49" s="90" t="s">
        <v>116</v>
      </c>
      <c r="K49" s="47">
        <v>3.1030787037037038E-3</v>
      </c>
      <c r="L49" s="48">
        <v>4</v>
      </c>
      <c r="M49" s="48">
        <v>39</v>
      </c>
      <c r="N49" s="47">
        <v>3.101226851851852E-3</v>
      </c>
      <c r="O49" s="48">
        <v>4</v>
      </c>
      <c r="P49" s="48">
        <v>38</v>
      </c>
      <c r="Q49" s="47">
        <v>3.1299421296296297E-3</v>
      </c>
      <c r="R49" s="48">
        <v>4</v>
      </c>
      <c r="S49" s="48">
        <v>35</v>
      </c>
      <c r="T49" s="47">
        <v>3.0950462962962958E-3</v>
      </c>
      <c r="U49" s="48">
        <v>4</v>
      </c>
      <c r="V49" s="48">
        <v>45</v>
      </c>
      <c r="W49" s="49">
        <v>157</v>
      </c>
      <c r="X49" s="35">
        <v>15</v>
      </c>
      <c r="Y49" s="35" t="s">
        <v>117</v>
      </c>
      <c r="Z49" s="35">
        <v>6</v>
      </c>
      <c r="AA49" s="89"/>
      <c r="AB49" s="36">
        <v>5</v>
      </c>
      <c r="AC49" s="36">
        <v>2</v>
      </c>
      <c r="AD49" s="37">
        <v>5</v>
      </c>
      <c r="AE49" s="38">
        <f>X49+Z49+AC49</f>
        <v>23</v>
      </c>
      <c r="AF49" s="60"/>
    </row>
    <row r="50" spans="2:32" ht="15">
      <c r="B50" s="88">
        <v>6</v>
      </c>
      <c r="C50" s="32">
        <v>46</v>
      </c>
      <c r="D50" s="32" t="s">
        <v>118</v>
      </c>
      <c r="E50" s="33" t="s">
        <v>119</v>
      </c>
      <c r="F50" s="32" t="s">
        <v>120</v>
      </c>
      <c r="G50" s="32" t="s">
        <v>121</v>
      </c>
      <c r="H50" s="33" t="s">
        <v>118</v>
      </c>
      <c r="I50" s="33" t="s">
        <v>121</v>
      </c>
      <c r="J50" s="33" t="s">
        <v>119</v>
      </c>
      <c r="K50" s="47">
        <v>3.1136458333333333E-3</v>
      </c>
      <c r="L50" s="48">
        <v>4</v>
      </c>
      <c r="M50" s="48">
        <v>37</v>
      </c>
      <c r="N50" s="47">
        <v>3.0872800925925924E-3</v>
      </c>
      <c r="O50" s="48">
        <v>4</v>
      </c>
      <c r="P50" s="48">
        <v>42</v>
      </c>
      <c r="Q50" s="47">
        <v>3.1708564814814815E-3</v>
      </c>
      <c r="R50" s="48">
        <v>4</v>
      </c>
      <c r="S50" s="48">
        <v>32</v>
      </c>
      <c r="T50" s="47">
        <v>3.1024074074074075E-3</v>
      </c>
      <c r="U50" s="48">
        <v>4</v>
      </c>
      <c r="V50" s="48">
        <v>42</v>
      </c>
      <c r="W50" s="49">
        <v>153</v>
      </c>
      <c r="X50" s="35">
        <v>12</v>
      </c>
      <c r="Y50" s="35" t="s">
        <v>122</v>
      </c>
      <c r="Z50" s="35">
        <v>4</v>
      </c>
      <c r="AA50" s="61"/>
      <c r="AB50" s="36">
        <v>6</v>
      </c>
      <c r="AC50" s="36">
        <v>1</v>
      </c>
      <c r="AD50" s="37">
        <v>6</v>
      </c>
      <c r="AE50" s="38">
        <f>X50+Z50+AC50</f>
        <v>17</v>
      </c>
      <c r="AF50" s="92"/>
    </row>
    <row r="51" spans="2:32" ht="15">
      <c r="B51" s="88">
        <v>7</v>
      </c>
      <c r="C51" s="33">
        <v>9</v>
      </c>
      <c r="D51" s="93" t="s">
        <v>123</v>
      </c>
      <c r="E51" s="33" t="s">
        <v>124</v>
      </c>
      <c r="F51" s="33" t="s">
        <v>125</v>
      </c>
      <c r="G51" s="94" t="s">
        <v>21</v>
      </c>
      <c r="H51" s="33" t="s">
        <v>75</v>
      </c>
      <c r="I51" s="33" t="s">
        <v>71</v>
      </c>
      <c r="J51" s="90" t="s">
        <v>100</v>
      </c>
      <c r="K51" s="47">
        <v>3.0704629629629628E-3</v>
      </c>
      <c r="L51" s="48">
        <v>4</v>
      </c>
      <c r="M51" s="48">
        <v>45</v>
      </c>
      <c r="N51" s="47">
        <v>3.1035995370370371E-3</v>
      </c>
      <c r="O51" s="48">
        <v>4</v>
      </c>
      <c r="P51" s="48">
        <v>37</v>
      </c>
      <c r="Q51" s="47">
        <v>3.0890972222222222E-3</v>
      </c>
      <c r="R51" s="48">
        <v>4</v>
      </c>
      <c r="S51" s="48">
        <v>45</v>
      </c>
      <c r="T51" s="47">
        <v>3.4396759259259259E-3</v>
      </c>
      <c r="U51" s="48">
        <v>3</v>
      </c>
      <c r="V51" s="48">
        <v>21</v>
      </c>
      <c r="W51" s="49">
        <v>148</v>
      </c>
      <c r="X51" s="35">
        <v>11</v>
      </c>
      <c r="Y51" s="35" t="s">
        <v>126</v>
      </c>
      <c r="Z51" s="35">
        <v>3</v>
      </c>
      <c r="AA51" s="61"/>
      <c r="AB51" s="36"/>
      <c r="AC51" s="36"/>
      <c r="AD51" s="37">
        <v>7</v>
      </c>
      <c r="AE51" s="38">
        <f>X51+Z51+AC51</f>
        <v>14</v>
      </c>
      <c r="AF51" s="60"/>
    </row>
    <row r="52" spans="2:32" ht="15">
      <c r="B52" s="88">
        <v>8</v>
      </c>
      <c r="C52" s="32">
        <v>63</v>
      </c>
      <c r="D52" s="32" t="s">
        <v>127</v>
      </c>
      <c r="E52" s="33" t="s">
        <v>128</v>
      </c>
      <c r="F52" s="32" t="s">
        <v>129</v>
      </c>
      <c r="G52" s="32" t="s">
        <v>105</v>
      </c>
      <c r="H52" s="33" t="s">
        <v>130</v>
      </c>
      <c r="I52" s="33" t="s">
        <v>105</v>
      </c>
      <c r="J52" s="33" t="s">
        <v>131</v>
      </c>
      <c r="K52" s="47">
        <v>3.4656018518518517E-3</v>
      </c>
      <c r="L52" s="48">
        <v>4</v>
      </c>
      <c r="M52" s="48">
        <v>25</v>
      </c>
      <c r="N52" s="47">
        <v>3.1005555555555561E-3</v>
      </c>
      <c r="O52" s="48">
        <v>4</v>
      </c>
      <c r="P52" s="48">
        <v>39</v>
      </c>
      <c r="Q52" s="47">
        <v>3.1076157407407411E-3</v>
      </c>
      <c r="R52" s="48">
        <v>4</v>
      </c>
      <c r="S52" s="48">
        <v>39</v>
      </c>
      <c r="T52" s="47">
        <v>3.1841782407407409E-3</v>
      </c>
      <c r="U52" s="48">
        <v>4</v>
      </c>
      <c r="V52" s="48">
        <v>30</v>
      </c>
      <c r="W52" s="49">
        <v>133</v>
      </c>
      <c r="X52" s="35">
        <v>6</v>
      </c>
      <c r="Y52" s="35" t="s">
        <v>132</v>
      </c>
      <c r="Z52" s="35">
        <v>3</v>
      </c>
      <c r="AA52" s="89"/>
      <c r="AB52" s="36"/>
      <c r="AC52" s="36"/>
      <c r="AD52" s="37">
        <v>8</v>
      </c>
      <c r="AE52" s="38">
        <f>X52+Z52+AC52</f>
        <v>9</v>
      </c>
      <c r="AF52" s="89"/>
    </row>
    <row r="53" spans="2:32" ht="15">
      <c r="B53" s="88">
        <v>9</v>
      </c>
      <c r="C53" s="32">
        <v>3</v>
      </c>
      <c r="D53" s="32" t="s">
        <v>133</v>
      </c>
      <c r="E53" s="94" t="s">
        <v>134</v>
      </c>
      <c r="F53" s="32" t="s">
        <v>35</v>
      </c>
      <c r="G53" s="32" t="s">
        <v>36</v>
      </c>
      <c r="H53" s="33" t="s">
        <v>135</v>
      </c>
      <c r="I53" s="33" t="s">
        <v>136</v>
      </c>
      <c r="J53" s="33" t="s">
        <v>137</v>
      </c>
      <c r="K53" s="47">
        <v>3.081412037037037E-3</v>
      </c>
      <c r="L53" s="48">
        <v>4</v>
      </c>
      <c r="M53" s="48">
        <v>42</v>
      </c>
      <c r="N53" s="47">
        <v>3.1413888888888893E-3</v>
      </c>
      <c r="O53" s="48">
        <v>4</v>
      </c>
      <c r="P53" s="48">
        <v>34</v>
      </c>
      <c r="Q53" s="47">
        <v>3.1156597222222224E-3</v>
      </c>
      <c r="R53" s="48">
        <v>4</v>
      </c>
      <c r="S53" s="48">
        <v>38</v>
      </c>
      <c r="T53" s="47" t="s">
        <v>107</v>
      </c>
      <c r="U53" s="48">
        <v>0</v>
      </c>
      <c r="V53" s="48">
        <v>21</v>
      </c>
      <c r="W53" s="49">
        <v>135</v>
      </c>
      <c r="X53" s="35">
        <v>7</v>
      </c>
      <c r="Y53" s="35" t="s">
        <v>138</v>
      </c>
      <c r="Z53" s="35">
        <v>2</v>
      </c>
      <c r="AA53" s="89"/>
      <c r="AB53" s="36"/>
      <c r="AC53" s="36"/>
      <c r="AD53" s="37">
        <v>9</v>
      </c>
      <c r="AE53" s="38">
        <f>X53+Z53+AC53</f>
        <v>9</v>
      </c>
      <c r="AF53" s="89"/>
    </row>
    <row r="54" spans="2:32" ht="15">
      <c r="B54" s="88">
        <v>10</v>
      </c>
      <c r="C54" s="32">
        <v>30</v>
      </c>
      <c r="D54" s="32" t="s">
        <v>139</v>
      </c>
      <c r="E54" s="33" t="s">
        <v>140</v>
      </c>
      <c r="F54" s="32" t="s">
        <v>141</v>
      </c>
      <c r="G54" s="32" t="s">
        <v>142</v>
      </c>
      <c r="H54" s="33" t="s">
        <v>139</v>
      </c>
      <c r="I54" s="33" t="s">
        <v>142</v>
      </c>
      <c r="J54" s="33" t="s">
        <v>140</v>
      </c>
      <c r="K54" s="47">
        <v>3.1573495370370371E-3</v>
      </c>
      <c r="L54" s="48">
        <v>4</v>
      </c>
      <c r="M54" s="48">
        <v>33</v>
      </c>
      <c r="N54" s="47">
        <v>3.195393518518518E-3</v>
      </c>
      <c r="O54" s="48">
        <v>4</v>
      </c>
      <c r="P54" s="48">
        <v>28</v>
      </c>
      <c r="Q54" s="47">
        <v>3.1746412037037038E-3</v>
      </c>
      <c r="R54" s="48">
        <v>4</v>
      </c>
      <c r="S54" s="48">
        <v>30</v>
      </c>
      <c r="T54" s="47">
        <v>3.1379398148148152E-3</v>
      </c>
      <c r="U54" s="48">
        <v>4</v>
      </c>
      <c r="V54" s="48">
        <v>38</v>
      </c>
      <c r="W54" s="49">
        <v>129</v>
      </c>
      <c r="X54" s="35">
        <v>4</v>
      </c>
      <c r="Y54" s="35" t="s">
        <v>143</v>
      </c>
      <c r="Z54" s="35">
        <v>2</v>
      </c>
      <c r="AA54" s="92"/>
      <c r="AB54" s="36"/>
      <c r="AC54" s="36"/>
      <c r="AD54" s="37">
        <v>10</v>
      </c>
      <c r="AE54" s="38">
        <f>X54+Z54+AC54</f>
        <v>6</v>
      </c>
      <c r="AF54" s="89"/>
    </row>
    <row r="55" spans="2:32" ht="15">
      <c r="B55" s="88">
        <v>11</v>
      </c>
      <c r="C55" s="32">
        <v>47</v>
      </c>
      <c r="D55" s="32" t="s">
        <v>144</v>
      </c>
      <c r="E55" s="33" t="s">
        <v>145</v>
      </c>
      <c r="F55" s="32" t="s">
        <v>120</v>
      </c>
      <c r="G55" s="32" t="s">
        <v>121</v>
      </c>
      <c r="H55" s="33" t="s">
        <v>144</v>
      </c>
      <c r="I55" s="33" t="s">
        <v>121</v>
      </c>
      <c r="J55" s="33" t="s">
        <v>145</v>
      </c>
      <c r="K55" s="47">
        <v>3.1214930555555557E-3</v>
      </c>
      <c r="L55" s="48">
        <v>4</v>
      </c>
      <c r="M55" s="48">
        <v>36</v>
      </c>
      <c r="N55" s="47">
        <v>3.1803009259259263E-3</v>
      </c>
      <c r="O55" s="48">
        <v>4</v>
      </c>
      <c r="P55" s="48">
        <v>30</v>
      </c>
      <c r="Q55" s="47">
        <v>3.1861342592592596E-3</v>
      </c>
      <c r="R55" s="48">
        <v>4</v>
      </c>
      <c r="S55" s="48">
        <v>28</v>
      </c>
      <c r="T55" s="47">
        <v>3.1417245370370371E-3</v>
      </c>
      <c r="U55" s="48">
        <v>4</v>
      </c>
      <c r="V55" s="48">
        <v>37</v>
      </c>
      <c r="W55" s="49">
        <v>131</v>
      </c>
      <c r="X55" s="35">
        <v>5</v>
      </c>
      <c r="Y55" s="35" t="s">
        <v>146</v>
      </c>
      <c r="Z55" s="35">
        <v>1</v>
      </c>
      <c r="AA55" s="61"/>
      <c r="AB55" s="36"/>
      <c r="AC55" s="36"/>
      <c r="AD55" s="37">
        <v>11</v>
      </c>
      <c r="AE55" s="38">
        <f>X55+Z55+AC55</f>
        <v>6</v>
      </c>
      <c r="AF55" s="60"/>
    </row>
    <row r="56" spans="2:32" ht="15">
      <c r="B56" s="88">
        <v>12</v>
      </c>
      <c r="C56" s="32">
        <v>17</v>
      </c>
      <c r="D56" s="32" t="s">
        <v>147</v>
      </c>
      <c r="E56" s="33" t="s">
        <v>148</v>
      </c>
      <c r="F56" s="32" t="s">
        <v>30</v>
      </c>
      <c r="G56" s="32" t="s">
        <v>31</v>
      </c>
      <c r="H56" s="33" t="s">
        <v>149</v>
      </c>
      <c r="I56" s="33" t="s">
        <v>31</v>
      </c>
      <c r="J56" s="33" t="s">
        <v>150</v>
      </c>
      <c r="K56" s="47">
        <v>3.1961458333333334E-3</v>
      </c>
      <c r="L56" s="48">
        <v>4</v>
      </c>
      <c r="M56" s="48">
        <v>27</v>
      </c>
      <c r="N56" s="47">
        <v>3.1346296296296296E-3</v>
      </c>
      <c r="O56" s="48">
        <v>4</v>
      </c>
      <c r="P56" s="48">
        <v>35</v>
      </c>
      <c r="Q56" s="47">
        <v>3.1677546296296297E-3</v>
      </c>
      <c r="R56" s="48">
        <v>4</v>
      </c>
      <c r="S56" s="48">
        <v>33</v>
      </c>
      <c r="T56" s="47">
        <v>3.1149537037037035E-3</v>
      </c>
      <c r="U56" s="48">
        <v>4</v>
      </c>
      <c r="V56" s="48">
        <v>40</v>
      </c>
      <c r="W56" s="49">
        <v>135</v>
      </c>
      <c r="X56" s="35">
        <v>8</v>
      </c>
      <c r="Y56" s="35" t="s">
        <v>151</v>
      </c>
      <c r="Z56" s="35">
        <v>1</v>
      </c>
      <c r="AA56" s="89"/>
      <c r="AB56" s="36"/>
      <c r="AC56" s="36"/>
      <c r="AD56" s="37">
        <v>12</v>
      </c>
      <c r="AE56" s="38">
        <f>X56+Z56+AC56</f>
        <v>9</v>
      </c>
      <c r="AF56" s="92"/>
    </row>
    <row r="57" spans="2:32" ht="15">
      <c r="B57" s="88">
        <v>13</v>
      </c>
      <c r="C57" s="32">
        <v>73</v>
      </c>
      <c r="D57" s="32" t="s">
        <v>152</v>
      </c>
      <c r="E57" s="33" t="s">
        <v>153</v>
      </c>
      <c r="F57" s="32" t="s">
        <v>154</v>
      </c>
      <c r="G57" s="32" t="s">
        <v>155</v>
      </c>
      <c r="H57" s="33" t="s">
        <v>135</v>
      </c>
      <c r="I57" s="33" t="s">
        <v>136</v>
      </c>
      <c r="J57" s="33" t="s">
        <v>137</v>
      </c>
      <c r="K57" s="47">
        <v>3.1334027777777779E-3</v>
      </c>
      <c r="L57" s="48">
        <v>4</v>
      </c>
      <c r="M57" s="48">
        <v>35</v>
      </c>
      <c r="N57" s="47" t="s">
        <v>107</v>
      </c>
      <c r="O57" s="48">
        <v>1</v>
      </c>
      <c r="P57" s="48">
        <v>21</v>
      </c>
      <c r="Q57" s="47">
        <v>3.1208564814814814E-3</v>
      </c>
      <c r="R57" s="48">
        <v>4</v>
      </c>
      <c r="S57" s="48">
        <v>36</v>
      </c>
      <c r="T57" s="47">
        <v>3.1420833333333331E-3</v>
      </c>
      <c r="U57" s="48">
        <v>4</v>
      </c>
      <c r="V57" s="48">
        <v>36</v>
      </c>
      <c r="W57" s="49">
        <v>128</v>
      </c>
      <c r="X57" s="35">
        <v>3</v>
      </c>
      <c r="Y57" s="35"/>
      <c r="Z57" s="35"/>
      <c r="AA57" s="92"/>
      <c r="AB57" s="36"/>
      <c r="AC57" s="36"/>
      <c r="AD57" s="37">
        <v>13</v>
      </c>
      <c r="AE57" s="38">
        <f>X57+Z57+AC57</f>
        <v>3</v>
      </c>
      <c r="AF57" s="92"/>
    </row>
    <row r="58" spans="2:32" ht="15">
      <c r="B58" s="88">
        <v>14</v>
      </c>
      <c r="C58" s="32">
        <v>12</v>
      </c>
      <c r="D58" s="32" t="s">
        <v>156</v>
      </c>
      <c r="E58" s="33" t="s">
        <v>157</v>
      </c>
      <c r="F58" s="32" t="s">
        <v>158</v>
      </c>
      <c r="G58" s="32" t="s">
        <v>159</v>
      </c>
      <c r="H58" s="33" t="s">
        <v>160</v>
      </c>
      <c r="I58" s="33" t="s">
        <v>159</v>
      </c>
      <c r="J58" s="33" t="s">
        <v>161</v>
      </c>
      <c r="K58" s="47">
        <v>3.151539351851852E-3</v>
      </c>
      <c r="L58" s="48">
        <v>4</v>
      </c>
      <c r="M58" s="48">
        <v>34</v>
      </c>
      <c r="N58" s="47">
        <v>3.1994212962962957E-3</v>
      </c>
      <c r="O58" s="48">
        <v>4</v>
      </c>
      <c r="P58" s="48">
        <v>27</v>
      </c>
      <c r="Q58" s="47">
        <v>3.1775578703703701E-3</v>
      </c>
      <c r="R58" s="48">
        <v>4</v>
      </c>
      <c r="S58" s="48">
        <v>29</v>
      </c>
      <c r="T58" s="47">
        <v>3.1453703703703709E-3</v>
      </c>
      <c r="U58" s="48">
        <v>4</v>
      </c>
      <c r="V58" s="48">
        <v>35</v>
      </c>
      <c r="W58" s="49">
        <v>125</v>
      </c>
      <c r="X58" s="35">
        <v>2</v>
      </c>
      <c r="Y58" s="35"/>
      <c r="Z58" s="35"/>
      <c r="AA58" s="92"/>
      <c r="AB58" s="36"/>
      <c r="AC58" s="36"/>
      <c r="AD58" s="37">
        <v>14</v>
      </c>
      <c r="AE58" s="38">
        <f>X58+Z58+AC58</f>
        <v>2</v>
      </c>
      <c r="AF58" s="92"/>
    </row>
    <row r="59" spans="2:32" ht="15">
      <c r="B59" s="88">
        <v>15</v>
      </c>
      <c r="C59" s="32">
        <v>38</v>
      </c>
      <c r="D59" s="32" t="s">
        <v>162</v>
      </c>
      <c r="E59" s="33" t="s">
        <v>163</v>
      </c>
      <c r="F59" s="32" t="s">
        <v>25</v>
      </c>
      <c r="G59" s="32" t="s">
        <v>26</v>
      </c>
      <c r="H59" s="33" t="s">
        <v>162</v>
      </c>
      <c r="I59" s="33" t="s">
        <v>26</v>
      </c>
      <c r="J59" s="33" t="s">
        <v>163</v>
      </c>
      <c r="K59" s="47">
        <v>3.1583796296296303E-3</v>
      </c>
      <c r="L59" s="48">
        <v>4</v>
      </c>
      <c r="M59" s="48">
        <v>32</v>
      </c>
      <c r="N59" s="47">
        <v>3.1995486111111113E-3</v>
      </c>
      <c r="O59" s="48">
        <v>4</v>
      </c>
      <c r="P59" s="48">
        <v>26</v>
      </c>
      <c r="Q59" s="47">
        <v>3.1202314814814821E-3</v>
      </c>
      <c r="R59" s="48">
        <v>4</v>
      </c>
      <c r="S59" s="48">
        <v>37</v>
      </c>
      <c r="T59" s="47">
        <v>3.3536921296296301E-3</v>
      </c>
      <c r="U59" s="48">
        <v>4</v>
      </c>
      <c r="V59" s="48">
        <v>27</v>
      </c>
      <c r="W59" s="49">
        <v>122</v>
      </c>
      <c r="X59" s="35">
        <v>1</v>
      </c>
      <c r="Y59" s="35"/>
      <c r="Z59" s="35"/>
      <c r="AA59" s="61"/>
      <c r="AB59" s="36"/>
      <c r="AC59" s="36"/>
      <c r="AD59" s="37">
        <v>15</v>
      </c>
      <c r="AE59" s="38">
        <f>X59+Z59+AC59</f>
        <v>1</v>
      </c>
      <c r="AF59" s="61"/>
    </row>
    <row r="60" spans="2:32" ht="15">
      <c r="B60" s="88">
        <v>16</v>
      </c>
      <c r="C60" s="32">
        <v>34</v>
      </c>
      <c r="D60" s="32" t="s">
        <v>164</v>
      </c>
      <c r="E60" s="33" t="s">
        <v>165</v>
      </c>
      <c r="F60" s="32" t="s">
        <v>166</v>
      </c>
      <c r="G60" s="32" t="s">
        <v>21</v>
      </c>
      <c r="H60" s="33" t="s">
        <v>167</v>
      </c>
      <c r="I60" s="33" t="s">
        <v>71</v>
      </c>
      <c r="J60" s="33" t="s">
        <v>168</v>
      </c>
      <c r="K60" s="47">
        <v>3.1673032407407409E-3</v>
      </c>
      <c r="L60" s="48">
        <v>4</v>
      </c>
      <c r="M60" s="48">
        <v>30</v>
      </c>
      <c r="N60" s="47">
        <v>3.1790509259259259E-3</v>
      </c>
      <c r="O60" s="48">
        <v>4</v>
      </c>
      <c r="P60" s="48">
        <v>32</v>
      </c>
      <c r="Q60" s="47">
        <v>3.2037384259259259E-3</v>
      </c>
      <c r="R60" s="48">
        <v>4</v>
      </c>
      <c r="S60" s="48">
        <v>27</v>
      </c>
      <c r="T60" s="47">
        <v>3.1819791666666663E-3</v>
      </c>
      <c r="U60" s="48">
        <v>4</v>
      </c>
      <c r="V60" s="48">
        <v>31</v>
      </c>
      <c r="W60" s="49">
        <v>120</v>
      </c>
      <c r="X60" s="35"/>
      <c r="Y60" s="35"/>
      <c r="Z60" s="35"/>
      <c r="AA60" s="95"/>
      <c r="AB60" s="36"/>
      <c r="AC60" s="36"/>
      <c r="AD60" s="37">
        <v>16</v>
      </c>
      <c r="AE60" s="38">
        <f>X60+Z60+AC60</f>
        <v>0</v>
      </c>
      <c r="AF60" s="92"/>
    </row>
    <row r="61" spans="2:32" ht="15">
      <c r="B61" s="88">
        <v>17</v>
      </c>
      <c r="C61" s="33">
        <v>18</v>
      </c>
      <c r="D61" s="33" t="s">
        <v>169</v>
      </c>
      <c r="E61" s="33" t="s">
        <v>170</v>
      </c>
      <c r="F61" s="33" t="s">
        <v>171</v>
      </c>
      <c r="G61" s="33" t="s">
        <v>172</v>
      </c>
      <c r="H61" s="33" t="s">
        <v>169</v>
      </c>
      <c r="I61" s="33" t="s">
        <v>172</v>
      </c>
      <c r="J61" s="90" t="s">
        <v>170</v>
      </c>
      <c r="K61" s="47">
        <v>3.1852083333333337E-3</v>
      </c>
      <c r="L61" s="48">
        <v>4</v>
      </c>
      <c r="M61" s="48">
        <v>28</v>
      </c>
      <c r="N61" s="47">
        <v>3.1800115740740743E-3</v>
      </c>
      <c r="O61" s="48">
        <v>4</v>
      </c>
      <c r="P61" s="48">
        <v>31</v>
      </c>
      <c r="Q61" s="47">
        <v>3.1721296296296302E-3</v>
      </c>
      <c r="R61" s="48">
        <v>4</v>
      </c>
      <c r="S61" s="48">
        <v>31</v>
      </c>
      <c r="T61" s="47">
        <v>3.208877314814815E-3</v>
      </c>
      <c r="U61" s="48">
        <v>4</v>
      </c>
      <c r="V61" s="48">
        <v>29</v>
      </c>
      <c r="W61" s="49">
        <v>119</v>
      </c>
      <c r="X61" s="35"/>
      <c r="Y61" s="35"/>
      <c r="Z61" s="35"/>
      <c r="AA61" s="61"/>
      <c r="AB61" s="36"/>
      <c r="AC61" s="36"/>
      <c r="AD61" s="37">
        <v>17</v>
      </c>
      <c r="AE61" s="38">
        <f>X61+Z61+AC61</f>
        <v>0</v>
      </c>
      <c r="AF61" s="61"/>
    </row>
    <row r="62" spans="2:32" ht="15">
      <c r="B62" s="88">
        <v>18</v>
      </c>
      <c r="C62" s="33">
        <v>57</v>
      </c>
      <c r="D62" s="33" t="s">
        <v>173</v>
      </c>
      <c r="E62" s="33" t="s">
        <v>174</v>
      </c>
      <c r="F62" s="33" t="s">
        <v>71</v>
      </c>
      <c r="G62" s="33" t="s">
        <v>71</v>
      </c>
      <c r="H62" s="33" t="s">
        <v>173</v>
      </c>
      <c r="I62" s="33" t="s">
        <v>71</v>
      </c>
      <c r="J62" s="90" t="s">
        <v>174</v>
      </c>
      <c r="K62" s="47">
        <v>3.1778356481481479E-3</v>
      </c>
      <c r="L62" s="48">
        <v>4</v>
      </c>
      <c r="M62" s="48">
        <v>29</v>
      </c>
      <c r="N62" s="47">
        <v>3.1430671296296298E-3</v>
      </c>
      <c r="O62" s="48">
        <v>4</v>
      </c>
      <c r="P62" s="48">
        <v>33</v>
      </c>
      <c r="Q62" s="47" t="s">
        <v>107</v>
      </c>
      <c r="R62" s="48">
        <v>3</v>
      </c>
      <c r="S62" s="48">
        <v>21</v>
      </c>
      <c r="T62" s="47">
        <v>3.1505671296296299E-3</v>
      </c>
      <c r="U62" s="48">
        <v>4</v>
      </c>
      <c r="V62" s="48">
        <v>34</v>
      </c>
      <c r="W62" s="49">
        <v>117</v>
      </c>
      <c r="X62" s="35"/>
      <c r="Y62" s="35"/>
      <c r="Z62" s="35"/>
      <c r="AA62" s="89"/>
      <c r="AB62" s="36"/>
      <c r="AC62" s="36"/>
      <c r="AD62" s="37">
        <v>18</v>
      </c>
      <c r="AE62" s="38">
        <f>X62+Z62+AC62</f>
        <v>0</v>
      </c>
      <c r="AF62" s="89"/>
    </row>
    <row r="63" spans="2:32" ht="15">
      <c r="B63" s="88">
        <v>19</v>
      </c>
      <c r="C63" s="33">
        <v>48</v>
      </c>
      <c r="D63" s="33" t="s">
        <v>175</v>
      </c>
      <c r="E63" s="33" t="s">
        <v>176</v>
      </c>
      <c r="F63" s="33" t="s">
        <v>177</v>
      </c>
      <c r="G63" s="33" t="s">
        <v>105</v>
      </c>
      <c r="H63" s="33" t="s">
        <v>175</v>
      </c>
      <c r="I63" s="33" t="s">
        <v>105</v>
      </c>
      <c r="J63" s="90" t="s">
        <v>176</v>
      </c>
      <c r="K63" s="47">
        <v>1.6303935185185186E-3</v>
      </c>
      <c r="L63" s="48">
        <v>2</v>
      </c>
      <c r="M63" s="48">
        <v>21</v>
      </c>
      <c r="N63" s="47">
        <v>3.3298148148148145E-3</v>
      </c>
      <c r="O63" s="48">
        <v>4</v>
      </c>
      <c r="P63" s="48">
        <v>25</v>
      </c>
      <c r="Q63" s="47">
        <v>3.1361689814814815E-3</v>
      </c>
      <c r="R63" s="48">
        <v>4</v>
      </c>
      <c r="S63" s="48">
        <v>34</v>
      </c>
      <c r="T63" s="47">
        <v>3.1666782407407407E-3</v>
      </c>
      <c r="U63" s="48">
        <v>4</v>
      </c>
      <c r="V63" s="48">
        <v>32</v>
      </c>
      <c r="W63" s="49">
        <v>112</v>
      </c>
      <c r="X63" s="35"/>
      <c r="Y63" s="35"/>
      <c r="Z63" s="35"/>
      <c r="AA63" s="89"/>
      <c r="AB63" s="36"/>
      <c r="AC63" s="36"/>
      <c r="AD63" s="37">
        <v>19</v>
      </c>
      <c r="AE63" s="38">
        <f>X63+Z63+AC63</f>
        <v>0</v>
      </c>
      <c r="AF63" s="89"/>
    </row>
    <row r="64" spans="2:32" ht="15">
      <c r="B64" s="88">
        <v>20</v>
      </c>
      <c r="C64" s="32">
        <v>44</v>
      </c>
      <c r="D64" s="32" t="s">
        <v>178</v>
      </c>
      <c r="E64" s="33" t="s">
        <v>179</v>
      </c>
      <c r="F64" s="32" t="s">
        <v>158</v>
      </c>
      <c r="G64" s="32" t="s">
        <v>159</v>
      </c>
      <c r="H64" s="33" t="s">
        <v>160</v>
      </c>
      <c r="I64" s="33" t="s">
        <v>159</v>
      </c>
      <c r="J64" s="33" t="s">
        <v>161</v>
      </c>
      <c r="K64" s="47">
        <v>3.3128125000000002E-3</v>
      </c>
      <c r="L64" s="48">
        <v>4</v>
      </c>
      <c r="M64" s="48">
        <v>26</v>
      </c>
      <c r="N64" s="47" t="s">
        <v>107</v>
      </c>
      <c r="O64" s="48">
        <v>3</v>
      </c>
      <c r="P64" s="48">
        <v>21</v>
      </c>
      <c r="Q64" s="47">
        <v>3.2711458333333329E-3</v>
      </c>
      <c r="R64" s="48">
        <v>4</v>
      </c>
      <c r="S64" s="48">
        <v>25</v>
      </c>
      <c r="T64" s="47">
        <v>3.4166087962962961E-3</v>
      </c>
      <c r="U64" s="48">
        <v>4</v>
      </c>
      <c r="V64" s="48">
        <v>26</v>
      </c>
      <c r="W64" s="49">
        <v>98</v>
      </c>
      <c r="X64" s="35"/>
      <c r="Y64" s="35"/>
      <c r="Z64" s="35"/>
      <c r="AA64" s="91"/>
      <c r="AB64" s="36"/>
      <c r="AC64" s="36"/>
      <c r="AD64" s="37">
        <v>20</v>
      </c>
      <c r="AE64" s="38">
        <f>X64+Z64+AC64</f>
        <v>0</v>
      </c>
      <c r="AF64" s="92"/>
    </row>
    <row r="65" spans="2:32" ht="15">
      <c r="B65" s="88">
        <v>21</v>
      </c>
      <c r="C65" s="32">
        <v>75</v>
      </c>
      <c r="D65" s="32" t="s">
        <v>180</v>
      </c>
      <c r="E65" s="33" t="s">
        <v>181</v>
      </c>
      <c r="F65" s="32" t="s">
        <v>182</v>
      </c>
      <c r="G65" s="32" t="s">
        <v>183</v>
      </c>
      <c r="H65" s="33" t="s">
        <v>167</v>
      </c>
      <c r="I65" s="33" t="s">
        <v>71</v>
      </c>
      <c r="J65" s="33" t="s">
        <v>168</v>
      </c>
      <c r="K65" s="47" t="s">
        <v>107</v>
      </c>
      <c r="L65" s="48">
        <v>0</v>
      </c>
      <c r="M65" s="48">
        <v>21</v>
      </c>
      <c r="N65" s="47" t="s">
        <v>107</v>
      </c>
      <c r="O65" s="48">
        <v>0</v>
      </c>
      <c r="P65" s="48">
        <v>21</v>
      </c>
      <c r="Q65" s="47">
        <v>3.204039351851852E-3</v>
      </c>
      <c r="R65" s="48">
        <v>4</v>
      </c>
      <c r="S65" s="48">
        <v>26</v>
      </c>
      <c r="T65" s="47">
        <v>3.2428819444444445E-3</v>
      </c>
      <c r="U65" s="48">
        <v>4</v>
      </c>
      <c r="V65" s="48">
        <v>28</v>
      </c>
      <c r="W65" s="49">
        <v>96</v>
      </c>
      <c r="X65" s="35"/>
      <c r="Y65" s="35"/>
      <c r="Z65" s="35"/>
      <c r="AA65" s="35"/>
      <c r="AB65" s="36"/>
      <c r="AC65" s="36"/>
      <c r="AD65" s="37">
        <v>21</v>
      </c>
      <c r="AE65" s="38">
        <f>X65+Z65+AC65</f>
        <v>0</v>
      </c>
      <c r="AF65" s="61"/>
    </row>
    <row r="66" spans="2:32" ht="15">
      <c r="B66" s="88">
        <v>22</v>
      </c>
      <c r="C66" s="32">
        <v>16</v>
      </c>
      <c r="D66" s="32" t="s">
        <v>184</v>
      </c>
      <c r="E66" s="33" t="s">
        <v>185</v>
      </c>
      <c r="F66" s="32" t="s">
        <v>35</v>
      </c>
      <c r="G66" s="32" t="s">
        <v>36</v>
      </c>
      <c r="H66" s="33" t="s">
        <v>130</v>
      </c>
      <c r="I66" s="33" t="s">
        <v>105</v>
      </c>
      <c r="J66" s="33" t="s">
        <v>131</v>
      </c>
      <c r="K66" s="47">
        <v>3.1133796296296291E-3</v>
      </c>
      <c r="L66" s="48">
        <v>4</v>
      </c>
      <c r="M66" s="48">
        <v>38</v>
      </c>
      <c r="N66" s="47">
        <v>3.187835648148148E-3</v>
      </c>
      <c r="O66" s="48">
        <v>4</v>
      </c>
      <c r="P66" s="48">
        <v>29</v>
      </c>
      <c r="Q66" s="47" t="s">
        <v>107</v>
      </c>
      <c r="R66" s="48">
        <v>0</v>
      </c>
      <c r="S66" s="48">
        <v>21</v>
      </c>
      <c r="T66" s="47" t="s">
        <v>59</v>
      </c>
      <c r="U66" s="48">
        <v>0</v>
      </c>
      <c r="V66" s="48">
        <v>0</v>
      </c>
      <c r="W66" s="49">
        <v>88</v>
      </c>
      <c r="X66" s="35"/>
      <c r="Y66" s="35"/>
      <c r="Z66" s="35"/>
      <c r="AA66" s="92"/>
      <c r="AB66" s="36"/>
      <c r="AC66" s="36"/>
      <c r="AD66" s="37">
        <v>22</v>
      </c>
      <c r="AE66" s="38">
        <f>X66+Z66+AC66</f>
        <v>0</v>
      </c>
      <c r="AF66" s="92"/>
    </row>
    <row r="68" spans="2:32" ht="23.25">
      <c r="D68" s="100" t="s">
        <v>207</v>
      </c>
    </row>
    <row r="69" spans="2:32" ht="12.75" customHeight="1">
      <c r="B69" s="96"/>
      <c r="C69" s="68" t="s">
        <v>4</v>
      </c>
      <c r="D69" s="63" t="s">
        <v>5</v>
      </c>
      <c r="E69" s="63"/>
      <c r="F69" s="63"/>
      <c r="G69" s="63"/>
      <c r="H69" s="64" t="s">
        <v>6</v>
      </c>
      <c r="I69" s="64"/>
      <c r="J69" s="65" t="s">
        <v>7</v>
      </c>
      <c r="K69" s="66" t="s">
        <v>8</v>
      </c>
      <c r="L69" s="65" t="s">
        <v>9</v>
      </c>
      <c r="M69" s="63" t="s">
        <v>10</v>
      </c>
      <c r="N69" s="63" t="s">
        <v>11</v>
      </c>
    </row>
    <row r="70" spans="2:32" ht="22.5">
      <c r="B70" s="97"/>
      <c r="C70" s="68"/>
      <c r="D70" s="64" t="s">
        <v>12</v>
      </c>
      <c r="E70" s="64" t="s">
        <v>13</v>
      </c>
      <c r="F70" s="64" t="s">
        <v>14</v>
      </c>
      <c r="G70" s="64" t="s">
        <v>15</v>
      </c>
      <c r="H70" s="64" t="s">
        <v>16</v>
      </c>
      <c r="I70" s="64" t="s">
        <v>17</v>
      </c>
      <c r="J70" s="65"/>
      <c r="K70" s="66"/>
      <c r="L70" s="65"/>
      <c r="M70" s="63"/>
      <c r="N70" s="63"/>
    </row>
    <row r="71" spans="2:32" ht="15">
      <c r="B71" s="97">
        <v>1</v>
      </c>
      <c r="C71" s="31">
        <v>23</v>
      </c>
      <c r="D71" s="32" t="s">
        <v>187</v>
      </c>
      <c r="E71" s="33" t="s">
        <v>188</v>
      </c>
      <c r="F71" s="31" t="s">
        <v>177</v>
      </c>
      <c r="G71" s="31" t="s">
        <v>105</v>
      </c>
      <c r="H71" s="34" t="s">
        <v>187</v>
      </c>
      <c r="I71" s="34" t="s">
        <v>105</v>
      </c>
      <c r="J71" s="35">
        <v>15</v>
      </c>
      <c r="K71" s="36">
        <v>1</v>
      </c>
      <c r="L71" s="36">
        <v>10</v>
      </c>
      <c r="M71" s="37">
        <v>1</v>
      </c>
      <c r="N71" s="38">
        <v>25</v>
      </c>
    </row>
    <row r="72" spans="2:32" ht="15">
      <c r="B72" s="97">
        <v>2</v>
      </c>
      <c r="C72" s="31">
        <v>5</v>
      </c>
      <c r="D72" s="32" t="s">
        <v>112</v>
      </c>
      <c r="E72" s="33" t="s">
        <v>113</v>
      </c>
      <c r="F72" s="31" t="s">
        <v>114</v>
      </c>
      <c r="G72" s="31" t="s">
        <v>81</v>
      </c>
      <c r="H72" s="34" t="s">
        <v>115</v>
      </c>
      <c r="I72" s="34" t="s">
        <v>81</v>
      </c>
      <c r="J72" s="35">
        <v>16</v>
      </c>
      <c r="K72" s="36">
        <v>2</v>
      </c>
      <c r="L72" s="36">
        <v>8</v>
      </c>
      <c r="M72" s="37">
        <v>2</v>
      </c>
      <c r="N72" s="38">
        <v>24</v>
      </c>
    </row>
    <row r="73" spans="2:32" ht="15">
      <c r="B73" s="97">
        <v>3</v>
      </c>
      <c r="C73" s="31">
        <v>92</v>
      </c>
      <c r="D73" s="32" t="s">
        <v>189</v>
      </c>
      <c r="E73" s="33" t="s">
        <v>190</v>
      </c>
      <c r="F73" s="31" t="s">
        <v>191</v>
      </c>
      <c r="G73" s="31" t="s">
        <v>192</v>
      </c>
      <c r="H73" s="34" t="s">
        <v>189</v>
      </c>
      <c r="I73" s="34" t="s">
        <v>192</v>
      </c>
      <c r="J73" s="35">
        <v>11</v>
      </c>
      <c r="K73" s="36">
        <v>3</v>
      </c>
      <c r="L73" s="36">
        <v>6</v>
      </c>
      <c r="M73" s="37">
        <v>3</v>
      </c>
      <c r="N73" s="38">
        <v>17</v>
      </c>
    </row>
    <row r="74" spans="2:32" ht="15">
      <c r="B74" s="98">
        <v>4</v>
      </c>
      <c r="C74" s="31">
        <v>15</v>
      </c>
      <c r="D74" s="32" t="s">
        <v>193</v>
      </c>
      <c r="E74" s="33" t="s">
        <v>194</v>
      </c>
      <c r="F74" s="31" t="s">
        <v>71</v>
      </c>
      <c r="G74" s="31" t="s">
        <v>71</v>
      </c>
      <c r="H74" s="34" t="s">
        <v>82</v>
      </c>
      <c r="I74" s="34" t="s">
        <v>81</v>
      </c>
      <c r="J74" s="35">
        <v>13</v>
      </c>
      <c r="K74" s="36">
        <v>4</v>
      </c>
      <c r="L74" s="36">
        <v>5</v>
      </c>
      <c r="M74" s="37">
        <v>4</v>
      </c>
      <c r="N74" s="38">
        <v>18</v>
      </c>
    </row>
    <row r="75" spans="2:32" ht="15">
      <c r="B75" s="98">
        <v>5</v>
      </c>
      <c r="C75" s="31">
        <v>21</v>
      </c>
      <c r="D75" s="32" t="s">
        <v>195</v>
      </c>
      <c r="E75" s="33" t="s">
        <v>196</v>
      </c>
      <c r="F75" s="31" t="s">
        <v>114</v>
      </c>
      <c r="G75" s="31" t="s">
        <v>81</v>
      </c>
      <c r="H75" s="34" t="s">
        <v>115</v>
      </c>
      <c r="I75" s="34" t="s">
        <v>81</v>
      </c>
      <c r="J75" s="35">
        <v>12</v>
      </c>
      <c r="K75" s="36">
        <v>5</v>
      </c>
      <c r="L75" s="36">
        <v>4</v>
      </c>
      <c r="M75" s="37">
        <v>5</v>
      </c>
      <c r="N75" s="38">
        <v>16</v>
      </c>
    </row>
    <row r="76" spans="2:32" ht="15">
      <c r="B76" s="98">
        <v>6</v>
      </c>
      <c r="C76" s="31">
        <v>67</v>
      </c>
      <c r="D76" s="32" t="s">
        <v>197</v>
      </c>
      <c r="E76" s="33" t="s">
        <v>198</v>
      </c>
      <c r="F76" s="31" t="s">
        <v>35</v>
      </c>
      <c r="G76" s="31" t="s">
        <v>36</v>
      </c>
      <c r="H76" s="34" t="s">
        <v>197</v>
      </c>
      <c r="I76" s="34" t="s">
        <v>36</v>
      </c>
      <c r="J76" s="35">
        <v>9</v>
      </c>
      <c r="K76" s="36">
        <v>6</v>
      </c>
      <c r="L76" s="36">
        <v>3</v>
      </c>
      <c r="M76" s="37">
        <v>6</v>
      </c>
      <c r="N76" s="38">
        <v>12</v>
      </c>
    </row>
    <row r="77" spans="2:32" ht="15">
      <c r="B77" s="98">
        <v>7</v>
      </c>
      <c r="C77" s="31">
        <v>55</v>
      </c>
      <c r="D77" s="32" t="s">
        <v>199</v>
      </c>
      <c r="E77" s="94" t="s">
        <v>200</v>
      </c>
      <c r="F77" s="31" t="s">
        <v>201</v>
      </c>
      <c r="G77" s="31" t="s">
        <v>202</v>
      </c>
      <c r="H77" s="34" t="s">
        <v>199</v>
      </c>
      <c r="I77" s="34" t="s">
        <v>202</v>
      </c>
      <c r="J77" s="35">
        <v>10</v>
      </c>
      <c r="K77" s="36">
        <v>7</v>
      </c>
      <c r="L77" s="36">
        <v>2</v>
      </c>
      <c r="M77" s="37">
        <v>7</v>
      </c>
      <c r="N77" s="38">
        <v>12</v>
      </c>
    </row>
    <row r="78" spans="2:32" ht="15">
      <c r="B78" s="98">
        <v>8</v>
      </c>
      <c r="C78" s="31">
        <v>77</v>
      </c>
      <c r="D78" s="32" t="s">
        <v>203</v>
      </c>
      <c r="E78" s="33" t="s">
        <v>204</v>
      </c>
      <c r="F78" s="31" t="s">
        <v>205</v>
      </c>
      <c r="G78" s="31" t="s">
        <v>206</v>
      </c>
      <c r="H78" s="34" t="s">
        <v>203</v>
      </c>
      <c r="I78" s="34" t="s">
        <v>206</v>
      </c>
      <c r="J78" s="35">
        <v>14</v>
      </c>
      <c r="K78" s="36">
        <v>8</v>
      </c>
      <c r="L78" s="36">
        <v>1</v>
      </c>
      <c r="M78" s="37">
        <v>8</v>
      </c>
      <c r="N78" s="38">
        <v>15</v>
      </c>
    </row>
    <row r="79" spans="2:32" ht="15">
      <c r="B79" s="99">
        <v>9</v>
      </c>
      <c r="C79" s="31">
        <v>10</v>
      </c>
      <c r="D79" s="32" t="s">
        <v>76</v>
      </c>
      <c r="E79" s="33" t="s">
        <v>77</v>
      </c>
      <c r="F79" s="31" t="s">
        <v>71</v>
      </c>
      <c r="G79" s="31" t="s">
        <v>71</v>
      </c>
      <c r="H79" s="34" t="s">
        <v>75</v>
      </c>
      <c r="I79" s="34" t="s">
        <v>71</v>
      </c>
      <c r="J79" s="35">
        <v>8</v>
      </c>
      <c r="K79" s="36"/>
      <c r="L79" s="36"/>
      <c r="M79" s="37">
        <v>9</v>
      </c>
      <c r="N79" s="38">
        <v>8</v>
      </c>
    </row>
  </sheetData>
  <sheetProtection formatCells="0" formatColumns="0" formatRows="0" sort="0" pivotTables="0"/>
  <protectedRanges>
    <protectedRange password="CF7A" sqref="K45:W66" name="Диапазон1_1"/>
  </protectedRanges>
  <mergeCells count="30">
    <mergeCell ref="C69:C70"/>
    <mergeCell ref="M28:M29"/>
    <mergeCell ref="N28:N29"/>
    <mergeCell ref="C40:J40"/>
    <mergeCell ref="B43:B44"/>
    <mergeCell ref="C43:C44"/>
    <mergeCell ref="D43:G43"/>
    <mergeCell ref="H43:J43"/>
    <mergeCell ref="K43:M43"/>
    <mergeCell ref="N43:P43"/>
    <mergeCell ref="B28:B29"/>
    <mergeCell ref="C28:C29"/>
    <mergeCell ref="D28:G28"/>
    <mergeCell ref="H28:I28"/>
    <mergeCell ref="J28:J29"/>
    <mergeCell ref="K28:K29"/>
    <mergeCell ref="L28:L29"/>
    <mergeCell ref="Q43:S43"/>
    <mergeCell ref="T43:V43"/>
    <mergeCell ref="W43:W44"/>
    <mergeCell ref="X43:X44"/>
    <mergeCell ref="Y43:Y44"/>
    <mergeCell ref="AE43:AE44"/>
    <mergeCell ref="AF43:AF44"/>
    <mergeCell ref="Z43:Z44"/>
    <mergeCell ref="AA43:AA44"/>
    <mergeCell ref="AB43:AB44"/>
    <mergeCell ref="AC43:AC44"/>
    <mergeCell ref="AD43:AD44"/>
    <mergeCell ref="N15:N16"/>
  </mergeCells>
  <conditionalFormatting sqref="C30:I39">
    <cfRule type="expression" dxfId="1" priority="1" stopIfTrue="1">
      <formula>NOT(ISERROR(SEARCH("#Н/Д",C30)))</formula>
    </cfRule>
    <cfRule type="cellIs" dxfId="0" priority="2" stopIfTrue="1" operator="equal">
      <formula>#N/A</formula>
    </cfRule>
  </conditionalFormatting>
  <pageMargins left="0.55118110236220474" right="0.15748031496062992" top="0.39370078740157483" bottom="0.6692913385826772" header="0.19685039370078741" footer="0.31496062992125984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личные результаты</vt:lpstr>
      <vt:lpstr>'личные результаты'!Область_печати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</dc:creator>
  <cp:lastModifiedBy>skbk</cp:lastModifiedBy>
  <dcterms:created xsi:type="dcterms:W3CDTF">2017-05-18T18:44:05Z</dcterms:created>
  <dcterms:modified xsi:type="dcterms:W3CDTF">2017-05-19T11:12:02Z</dcterms:modified>
</cp:coreProperties>
</file>